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40"/>
  </bookViews>
  <sheets>
    <sheet name="Sheet3" sheetId="3" r:id="rId1"/>
    <sheet name="Sheet1" sheetId="1" r:id="rId2"/>
  </sheets>
  <calcPr calcId="144525"/>
</workbook>
</file>

<file path=xl/sharedStrings.xml><?xml version="1.0" encoding="utf-8"?>
<sst xmlns="http://schemas.openxmlformats.org/spreadsheetml/2006/main" count="58" uniqueCount="37">
  <si>
    <r>
      <rPr>
        <b/>
        <sz val="16"/>
        <rFont val="华文中宋"/>
        <charset val="134"/>
      </rPr>
      <t xml:space="preserve">龙田镇鸳塘村矮车坝3队（水田）垦造面积、青苗、附着物、资金补偿公示表
（补充）
</t>
    </r>
    <r>
      <rPr>
        <sz val="12"/>
        <rFont val="楷体"/>
        <charset val="134"/>
      </rPr>
      <t>制表单位：龙田镇                  制表时间：2019年</t>
    </r>
    <r>
      <rPr>
        <sz val="12"/>
        <rFont val="华文中宋"/>
        <charset val="134"/>
      </rPr>
      <t>10</t>
    </r>
    <r>
      <rPr>
        <sz val="12"/>
        <rFont val="楷体"/>
        <charset val="134"/>
      </rPr>
      <t>月</t>
    </r>
    <r>
      <rPr>
        <sz val="12"/>
        <rFont val="华文中宋"/>
        <charset val="134"/>
      </rPr>
      <t>17</t>
    </r>
    <r>
      <rPr>
        <sz val="12"/>
        <rFont val="楷体"/>
        <charset val="134"/>
      </rPr>
      <t>日</t>
    </r>
  </si>
  <si>
    <t>序号</t>
  </si>
  <si>
    <t>农户
姓名</t>
  </si>
  <si>
    <t>地块
编号</t>
  </si>
  <si>
    <t>面积（亩）</t>
  </si>
  <si>
    <t>淮山5000元/亩</t>
  </si>
  <si>
    <t>间种2000元/亩</t>
  </si>
  <si>
    <t>水井500元/个</t>
  </si>
  <si>
    <r>
      <rPr>
        <b/>
        <sz val="12"/>
        <color indexed="63"/>
        <rFont val="宋体"/>
        <charset val="134"/>
      </rPr>
      <t>粪池5</t>
    </r>
    <r>
      <rPr>
        <b/>
        <sz val="12"/>
        <rFont val="宋体"/>
        <charset val="134"/>
      </rPr>
      <t>00元/个</t>
    </r>
  </si>
  <si>
    <t>树木/元</t>
  </si>
  <si>
    <r>
      <rPr>
        <b/>
        <sz val="12"/>
        <color indexed="63"/>
        <rFont val="宋体"/>
        <charset val="134"/>
      </rPr>
      <t>租金（</t>
    </r>
    <r>
      <rPr>
        <b/>
        <sz val="11"/>
        <rFont val="Arial"/>
        <charset val="0"/>
      </rPr>
      <t>700</t>
    </r>
    <r>
      <rPr>
        <b/>
        <sz val="11"/>
        <rFont val="宋体"/>
        <charset val="134"/>
      </rPr>
      <t>元</t>
    </r>
    <r>
      <rPr>
        <b/>
        <sz val="11"/>
        <rFont val="Arial"/>
        <charset val="0"/>
      </rPr>
      <t>/</t>
    </r>
    <r>
      <rPr>
        <b/>
        <sz val="11"/>
        <rFont val="宋体"/>
        <charset val="134"/>
      </rPr>
      <t>亩</t>
    </r>
    <r>
      <rPr>
        <b/>
        <sz val="11"/>
        <rFont val="Arial"/>
        <charset val="0"/>
      </rPr>
      <t>/</t>
    </r>
    <r>
      <rPr>
        <b/>
        <sz val="11"/>
        <rFont val="宋体"/>
        <charset val="134"/>
      </rPr>
      <t>共四年）</t>
    </r>
  </si>
  <si>
    <t>合计
金额
/元</t>
  </si>
  <si>
    <t>备注</t>
  </si>
  <si>
    <t>分块</t>
  </si>
  <si>
    <t>合计</t>
  </si>
  <si>
    <t>古仕霞</t>
  </si>
  <si>
    <t>小龙眼7cm*1</t>
  </si>
  <si>
    <t>罗雄村</t>
  </si>
  <si>
    <t>大龙眼31cm*2、小龙眼8cm*2</t>
  </si>
  <si>
    <t>罗伟兰</t>
  </si>
  <si>
    <r>
      <rPr>
        <sz val="9"/>
        <rFont val="宋体"/>
        <charset val="0"/>
      </rPr>
      <t>特大龙眼42cm</t>
    </r>
    <r>
      <rPr>
        <sz val="9"/>
        <rFont val="Arial"/>
        <charset val="0"/>
      </rPr>
      <t>*1</t>
    </r>
    <r>
      <rPr>
        <sz val="9"/>
        <rFont val="宋体"/>
        <charset val="0"/>
      </rPr>
      <t>、小龙眼6cm</t>
    </r>
    <r>
      <rPr>
        <sz val="9"/>
        <rFont val="Arial"/>
        <charset val="0"/>
      </rPr>
      <t>*1</t>
    </r>
  </si>
  <si>
    <t>罗群新</t>
  </si>
  <si>
    <r>
      <rPr>
        <sz val="9"/>
        <rFont val="宋体"/>
        <charset val="0"/>
      </rPr>
      <t>特大龙眼41cm</t>
    </r>
    <r>
      <rPr>
        <sz val="9"/>
        <rFont val="Arial"/>
        <charset val="0"/>
      </rPr>
      <t>*2</t>
    </r>
    <r>
      <rPr>
        <sz val="9"/>
        <rFont val="宋体"/>
        <charset val="0"/>
      </rPr>
      <t>、小柚树14cm*1</t>
    </r>
  </si>
  <si>
    <t>罗富新</t>
  </si>
  <si>
    <r>
      <rPr>
        <sz val="9"/>
        <rFont val="宋体"/>
        <charset val="0"/>
      </rPr>
      <t>特大龙眼44cm</t>
    </r>
    <r>
      <rPr>
        <sz val="9"/>
        <rFont val="Arial"/>
        <charset val="0"/>
      </rPr>
      <t>*3</t>
    </r>
    <r>
      <rPr>
        <sz val="9"/>
        <rFont val="宋体"/>
        <charset val="0"/>
      </rPr>
      <t>、大龙眼33cm*1、中龙眼23cm*2、小龙眼7cm*3</t>
    </r>
  </si>
  <si>
    <t>罗洪先</t>
  </si>
  <si>
    <r>
      <rPr>
        <sz val="9"/>
        <rFont val="宋体"/>
        <charset val="0"/>
      </rPr>
      <t>特大龙眼</t>
    </r>
    <r>
      <rPr>
        <sz val="9"/>
        <rFont val="Arial"/>
        <charset val="0"/>
      </rPr>
      <t>43cm*3</t>
    </r>
    <r>
      <rPr>
        <sz val="9"/>
        <rFont val="宋体"/>
        <charset val="0"/>
      </rPr>
      <t>、大龙眼</t>
    </r>
    <r>
      <rPr>
        <sz val="9"/>
        <rFont val="Arial"/>
        <charset val="0"/>
      </rPr>
      <t>38cm*1</t>
    </r>
    <r>
      <rPr>
        <sz val="9"/>
        <rFont val="宋体"/>
        <charset val="0"/>
      </rPr>
      <t>小龙眼</t>
    </r>
    <r>
      <rPr>
        <sz val="9"/>
        <rFont val="Arial"/>
        <charset val="0"/>
      </rPr>
      <t>9cm*1</t>
    </r>
  </si>
  <si>
    <t>罗渊元</t>
  </si>
  <si>
    <r>
      <rPr>
        <sz val="9"/>
        <rFont val="宋体"/>
        <charset val="0"/>
      </rPr>
      <t>大柚树</t>
    </r>
    <r>
      <rPr>
        <sz val="9"/>
        <rFont val="Arial"/>
        <charset val="0"/>
      </rPr>
      <t>33cm*5</t>
    </r>
    <r>
      <rPr>
        <sz val="9"/>
        <rFont val="宋体"/>
        <charset val="0"/>
      </rPr>
      <t>、小柚树</t>
    </r>
    <r>
      <rPr>
        <sz val="9"/>
        <rFont val="Arial"/>
        <charset val="0"/>
      </rPr>
      <t>14cm*1</t>
    </r>
  </si>
  <si>
    <r>
      <t xml:space="preserve">龙田镇鸳塘村矮车坝3队（水田）垦造面积、青苗、附着物、资金补偿公示表
（补充）
</t>
    </r>
    <r>
      <rPr>
        <sz val="12"/>
        <rFont val="楷体"/>
        <charset val="134"/>
      </rPr>
      <t>制表单位：龙田镇                  制表时间：2019年</t>
    </r>
    <r>
      <rPr>
        <sz val="12"/>
        <rFont val="华文中宋"/>
        <charset val="134"/>
      </rPr>
      <t>10</t>
    </r>
    <r>
      <rPr>
        <sz val="12"/>
        <rFont val="楷体"/>
        <charset val="134"/>
      </rPr>
      <t>月</t>
    </r>
    <r>
      <rPr>
        <sz val="12"/>
        <rFont val="华文中宋"/>
        <charset val="134"/>
      </rPr>
      <t>17</t>
    </r>
    <r>
      <rPr>
        <sz val="12"/>
        <rFont val="楷体"/>
        <charset val="134"/>
      </rPr>
      <t>日</t>
    </r>
  </si>
  <si>
    <t>【廖兰香】金神1个</t>
  </si>
  <si>
    <t>金神2个</t>
  </si>
  <si>
    <r>
      <rPr>
        <sz val="12"/>
        <rFont val="Arial"/>
        <charset val="0"/>
      </rPr>
      <t>14</t>
    </r>
    <r>
      <rPr>
        <sz val="12"/>
        <rFont val="宋体"/>
        <charset val="0"/>
      </rPr>
      <t>平方</t>
    </r>
  </si>
  <si>
    <r>
      <rPr>
        <sz val="9"/>
        <rFont val="Arial"/>
        <charset val="0"/>
      </rPr>
      <t>13.9</t>
    </r>
    <r>
      <rPr>
        <sz val="9"/>
        <rFont val="宋体"/>
        <charset val="0"/>
      </rPr>
      <t>平方、大龙眼一条</t>
    </r>
  </si>
  <si>
    <r>
      <rPr>
        <sz val="9"/>
        <rFont val="Arial"/>
        <charset val="0"/>
      </rPr>
      <t>39.5</t>
    </r>
    <r>
      <rPr>
        <sz val="9"/>
        <rFont val="宋体"/>
        <charset val="0"/>
      </rPr>
      <t>平方、中龙眼</t>
    </r>
    <r>
      <rPr>
        <sz val="9"/>
        <rFont val="Arial"/>
        <charset val="0"/>
      </rPr>
      <t>4</t>
    </r>
    <r>
      <rPr>
        <sz val="9"/>
        <rFont val="宋体"/>
        <charset val="0"/>
      </rPr>
      <t>条</t>
    </r>
  </si>
  <si>
    <r>
      <rPr>
        <sz val="12"/>
        <rFont val="Arial"/>
        <charset val="0"/>
      </rPr>
      <t>45</t>
    </r>
    <r>
      <rPr>
        <sz val="12"/>
        <rFont val="宋体"/>
        <charset val="0"/>
      </rPr>
      <t>平方、青苗</t>
    </r>
    <r>
      <rPr>
        <sz val="12"/>
        <rFont val="Arial"/>
        <charset val="0"/>
      </rPr>
      <t>300</t>
    </r>
  </si>
  <si>
    <r>
      <rPr>
        <sz val="12"/>
        <rFont val="Arial"/>
        <charset val="0"/>
      </rPr>
      <t>20</t>
    </r>
    <r>
      <rPr>
        <sz val="12"/>
        <rFont val="宋体"/>
        <charset val="0"/>
      </rPr>
      <t>平方、青苗</t>
    </r>
    <r>
      <rPr>
        <sz val="12"/>
        <rFont val="Arial"/>
        <charset val="0"/>
      </rPr>
      <t>200</t>
    </r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</si>
</sst>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);[Red]\(0\)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6"/>
      <name val="华文中宋"/>
      <charset val="134"/>
    </font>
    <font>
      <b/>
      <sz val="12"/>
      <name val="宋体"/>
      <charset val="134"/>
    </font>
    <font>
      <b/>
      <sz val="12"/>
      <color indexed="63"/>
      <name val="宋体"/>
      <charset val="134"/>
    </font>
    <font>
      <sz val="12"/>
      <color indexed="63"/>
      <name val="宋体"/>
      <charset val="134"/>
    </font>
    <font>
      <sz val="12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2"/>
      <name val="楷体"/>
      <charset val="134"/>
    </font>
    <font>
      <sz val="12"/>
      <name val="华文中宋"/>
      <charset val="134"/>
    </font>
    <font>
      <b/>
      <sz val="11"/>
      <name val="Arial"/>
      <charset val="0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 shrinkToFit="1"/>
    </xf>
    <xf numFmtId="49" fontId="5" fillId="0" borderId="7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9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4" sqref="F4"/>
    </sheetView>
  </sheetViews>
  <sheetFormatPr defaultColWidth="8" defaultRowHeight="13.5"/>
  <cols>
    <col min="1" max="1" width="3.125" style="3" customWidth="1"/>
    <col min="2" max="2" width="7.25" style="4" customWidth="1"/>
    <col min="3" max="3" width="7" style="1" customWidth="1"/>
    <col min="4" max="4" width="8.625" style="4" customWidth="1"/>
    <col min="5" max="5" width="6.5" style="1" customWidth="1"/>
    <col min="6" max="6" width="8" style="1" customWidth="1"/>
    <col min="7" max="7" width="7.625" style="1" customWidth="1"/>
    <col min="8" max="9" width="7.375" style="1" customWidth="1"/>
    <col min="10" max="10" width="8.125" style="1" customWidth="1"/>
    <col min="11" max="11" width="7.75" style="1" customWidth="1"/>
    <col min="12" max="12" width="8.625" style="1" customWidth="1"/>
    <col min="13" max="13" width="11.25" style="5" customWidth="1"/>
    <col min="14" max="16381" width="8" style="1"/>
  </cols>
  <sheetData>
    <row r="1" s="1" customFormat="1" ht="68.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6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0"/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23" t="s">
        <v>10</v>
      </c>
      <c r="L2" s="23" t="s">
        <v>11</v>
      </c>
      <c r="M2" s="11" t="s">
        <v>12</v>
      </c>
    </row>
    <row r="3" s="1" customFormat="1" ht="39" customHeight="1" spans="1:13">
      <c r="A3" s="12"/>
      <c r="B3" s="13"/>
      <c r="C3" s="14"/>
      <c r="D3" s="15" t="s">
        <v>13</v>
      </c>
      <c r="E3" s="15" t="s">
        <v>14</v>
      </c>
      <c r="F3" s="16"/>
      <c r="G3" s="16"/>
      <c r="H3" s="16"/>
      <c r="I3" s="16"/>
      <c r="J3" s="16"/>
      <c r="K3" s="24"/>
      <c r="L3" s="24"/>
      <c r="M3" s="16"/>
    </row>
    <row r="4" s="2" customFormat="1" ht="35.1" customHeight="1" spans="1:13">
      <c r="A4" s="17">
        <v>1</v>
      </c>
      <c r="B4" s="18" t="s">
        <v>15</v>
      </c>
      <c r="C4" s="19"/>
      <c r="D4" s="20"/>
      <c r="E4" s="20"/>
      <c r="F4" s="21"/>
      <c r="G4" s="21"/>
      <c r="H4" s="22"/>
      <c r="I4" s="22"/>
      <c r="J4" s="22">
        <v>300</v>
      </c>
      <c r="K4" s="22"/>
      <c r="L4" s="22">
        <f t="shared" ref="L4:L10" si="0">F4+G4+H4+I4+J4+K4</f>
        <v>300</v>
      </c>
      <c r="M4" s="28" t="s">
        <v>16</v>
      </c>
    </row>
    <row r="5" s="2" customFormat="1" ht="35.1" customHeight="1" spans="1:13">
      <c r="A5" s="17">
        <v>2</v>
      </c>
      <c r="B5" s="18" t="s">
        <v>17</v>
      </c>
      <c r="C5" s="19"/>
      <c r="D5" s="20"/>
      <c r="E5" s="20"/>
      <c r="F5" s="21"/>
      <c r="G5" s="21"/>
      <c r="H5" s="22"/>
      <c r="I5" s="22"/>
      <c r="J5" s="22">
        <v>3600</v>
      </c>
      <c r="K5" s="22"/>
      <c r="L5" s="22">
        <f t="shared" si="0"/>
        <v>3600</v>
      </c>
      <c r="M5" s="28" t="s">
        <v>18</v>
      </c>
    </row>
    <row r="6" s="2" customFormat="1" ht="35.1" customHeight="1" spans="1:13">
      <c r="A6" s="17">
        <v>3</v>
      </c>
      <c r="B6" s="18" t="s">
        <v>19</v>
      </c>
      <c r="C6" s="19"/>
      <c r="D6" s="20"/>
      <c r="E6" s="20"/>
      <c r="F6" s="21"/>
      <c r="G6" s="21"/>
      <c r="H6" s="22"/>
      <c r="I6" s="22"/>
      <c r="J6" s="22">
        <v>2800</v>
      </c>
      <c r="K6" s="22"/>
      <c r="L6" s="22">
        <f t="shared" si="0"/>
        <v>2800</v>
      </c>
      <c r="M6" s="28" t="s">
        <v>20</v>
      </c>
    </row>
    <row r="7" s="2" customFormat="1" ht="35.1" customHeight="1" spans="1:13">
      <c r="A7" s="17">
        <v>4</v>
      </c>
      <c r="B7" s="18" t="s">
        <v>21</v>
      </c>
      <c r="C7" s="19"/>
      <c r="D7" s="20"/>
      <c r="E7" s="20"/>
      <c r="F7" s="21"/>
      <c r="G7" s="21"/>
      <c r="H7" s="22"/>
      <c r="I7" s="22"/>
      <c r="J7" s="22">
        <v>5200</v>
      </c>
      <c r="K7" s="22"/>
      <c r="L7" s="22">
        <f t="shared" si="0"/>
        <v>5200</v>
      </c>
      <c r="M7" s="28" t="s">
        <v>22</v>
      </c>
    </row>
    <row r="8" s="2" customFormat="1" ht="45.75" spans="1:13">
      <c r="A8" s="17">
        <v>5</v>
      </c>
      <c r="B8" s="18" t="s">
        <v>23</v>
      </c>
      <c r="C8" s="19"/>
      <c r="D8" s="20"/>
      <c r="E8" s="20"/>
      <c r="F8" s="21"/>
      <c r="G8" s="21"/>
      <c r="H8" s="22"/>
      <c r="I8" s="22"/>
      <c r="J8" s="22">
        <v>11900</v>
      </c>
      <c r="K8" s="22"/>
      <c r="L8" s="22">
        <f t="shared" si="0"/>
        <v>11900</v>
      </c>
      <c r="M8" s="28" t="s">
        <v>24</v>
      </c>
    </row>
    <row r="9" s="2" customFormat="1" ht="47.25" spans="1:13">
      <c r="A9" s="17">
        <v>6</v>
      </c>
      <c r="B9" s="18" t="s">
        <v>25</v>
      </c>
      <c r="C9" s="19"/>
      <c r="D9" s="20"/>
      <c r="E9" s="20"/>
      <c r="F9" s="21"/>
      <c r="G9" s="21"/>
      <c r="H9" s="22"/>
      <c r="I9" s="22"/>
      <c r="J9" s="22">
        <v>9300</v>
      </c>
      <c r="K9" s="22"/>
      <c r="L9" s="22">
        <f t="shared" si="0"/>
        <v>9300</v>
      </c>
      <c r="M9" s="28" t="s">
        <v>26</v>
      </c>
    </row>
    <row r="10" s="2" customFormat="1" ht="35.1" customHeight="1" spans="1:13">
      <c r="A10" s="17">
        <v>7</v>
      </c>
      <c r="B10" s="18" t="s">
        <v>27</v>
      </c>
      <c r="C10" s="19"/>
      <c r="D10" s="20"/>
      <c r="E10" s="20"/>
      <c r="F10" s="21"/>
      <c r="G10" s="21"/>
      <c r="H10" s="22"/>
      <c r="I10" s="22"/>
      <c r="J10" s="22">
        <v>4200</v>
      </c>
      <c r="K10" s="22"/>
      <c r="L10" s="22">
        <f t="shared" si="0"/>
        <v>4200</v>
      </c>
      <c r="M10" s="28" t="s">
        <v>28</v>
      </c>
    </row>
    <row r="11" s="2" customFormat="1" ht="35.1" customHeight="1" spans="1:13">
      <c r="A11" s="17">
        <v>8</v>
      </c>
      <c r="B11" s="18"/>
      <c r="C11" s="19"/>
      <c r="D11" s="20"/>
      <c r="E11" s="20"/>
      <c r="F11" s="21"/>
      <c r="G11" s="21"/>
      <c r="H11" s="22"/>
      <c r="I11" s="22"/>
      <c r="J11" s="22"/>
      <c r="K11" s="22"/>
      <c r="L11" s="22">
        <f>SUM(L4:L10)</f>
        <v>37300</v>
      </c>
      <c r="M11" s="26"/>
    </row>
  </sheetData>
  <mergeCells count="13">
    <mergeCell ref="A1:M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:M1"/>
    </sheetView>
  </sheetViews>
  <sheetFormatPr defaultColWidth="8" defaultRowHeight="13.5"/>
  <cols>
    <col min="1" max="1" width="3.125" style="3" customWidth="1"/>
    <col min="2" max="2" width="7.25" style="4" customWidth="1"/>
    <col min="3" max="3" width="7" style="1" customWidth="1"/>
    <col min="4" max="4" width="8.625" style="4" customWidth="1"/>
    <col min="5" max="5" width="6.5" style="1" customWidth="1"/>
    <col min="6" max="6" width="8" style="1" customWidth="1"/>
    <col min="7" max="7" width="7.625" style="1" customWidth="1"/>
    <col min="8" max="9" width="7.375" style="1" customWidth="1"/>
    <col min="10" max="10" width="8.125" style="1" customWidth="1"/>
    <col min="11" max="11" width="7.75" style="1" customWidth="1"/>
    <col min="12" max="12" width="8.625" style="1" customWidth="1"/>
    <col min="13" max="13" width="11.25" style="5" customWidth="1"/>
    <col min="14" max="16381" width="8" style="1"/>
  </cols>
  <sheetData>
    <row r="1" s="1" customFormat="1" ht="68.25" customHeight="1" spans="1:13">
      <c r="A1" s="6" t="s">
        <v>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6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0"/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23" t="s">
        <v>10</v>
      </c>
      <c r="L2" s="23" t="s">
        <v>11</v>
      </c>
      <c r="M2" s="11" t="s">
        <v>12</v>
      </c>
    </row>
    <row r="3" s="1" customFormat="1" ht="39" customHeight="1" spans="1:13">
      <c r="A3" s="12"/>
      <c r="B3" s="13"/>
      <c r="C3" s="14"/>
      <c r="D3" s="15" t="s">
        <v>13</v>
      </c>
      <c r="E3" s="15" t="s">
        <v>14</v>
      </c>
      <c r="F3" s="16"/>
      <c r="G3" s="16"/>
      <c r="H3" s="16"/>
      <c r="I3" s="16"/>
      <c r="J3" s="16"/>
      <c r="K3" s="24"/>
      <c r="L3" s="24"/>
      <c r="M3" s="16"/>
    </row>
    <row r="4" s="2" customFormat="1" ht="35.1" customHeight="1" spans="1:13">
      <c r="A4" s="17">
        <v>1</v>
      </c>
      <c r="B4" s="18" t="s">
        <v>15</v>
      </c>
      <c r="C4" s="19"/>
      <c r="D4" s="20"/>
      <c r="E4" s="20"/>
      <c r="F4" s="21"/>
      <c r="G4" s="21"/>
      <c r="H4" s="22"/>
      <c r="I4" s="22"/>
      <c r="J4" s="22">
        <v>300</v>
      </c>
      <c r="K4" s="22"/>
      <c r="L4" s="22">
        <f>F4+G4+H4+I4+J4+K4</f>
        <v>300</v>
      </c>
      <c r="M4" s="25" t="s">
        <v>30</v>
      </c>
    </row>
    <row r="5" s="2" customFormat="1" ht="35.1" customHeight="1" spans="1:13">
      <c r="A5" s="17">
        <v>2</v>
      </c>
      <c r="B5" s="18" t="s">
        <v>17</v>
      </c>
      <c r="C5" s="19"/>
      <c r="D5" s="20"/>
      <c r="E5" s="20"/>
      <c r="F5" s="21"/>
      <c r="G5" s="21"/>
      <c r="H5" s="22"/>
      <c r="I5" s="22"/>
      <c r="J5" s="22">
        <v>3600</v>
      </c>
      <c r="K5" s="22"/>
      <c r="L5" s="22">
        <f t="shared" ref="L5:L11" si="0">F5+G5+H5+I5+J5+K5</f>
        <v>3600</v>
      </c>
      <c r="M5" s="25" t="s">
        <v>31</v>
      </c>
    </row>
    <row r="6" s="2" customFormat="1" ht="35.1" customHeight="1" spans="1:13">
      <c r="A6" s="17">
        <v>3</v>
      </c>
      <c r="B6" s="18" t="s">
        <v>19</v>
      </c>
      <c r="C6" s="19"/>
      <c r="D6" s="20"/>
      <c r="E6" s="20"/>
      <c r="F6" s="21"/>
      <c r="G6" s="21"/>
      <c r="H6" s="22"/>
      <c r="I6" s="22"/>
      <c r="J6" s="22">
        <v>2800</v>
      </c>
      <c r="K6" s="22"/>
      <c r="L6" s="22">
        <f t="shared" si="0"/>
        <v>2800</v>
      </c>
      <c r="M6" s="26" t="s">
        <v>32</v>
      </c>
    </row>
    <row r="7" s="2" customFormat="1" ht="35.1" customHeight="1" spans="1:13">
      <c r="A7" s="17">
        <v>4</v>
      </c>
      <c r="B7" s="18" t="s">
        <v>21</v>
      </c>
      <c r="C7" s="19"/>
      <c r="D7" s="20"/>
      <c r="E7" s="20"/>
      <c r="F7" s="21"/>
      <c r="G7" s="21"/>
      <c r="H7" s="22"/>
      <c r="I7" s="22"/>
      <c r="J7" s="22">
        <v>5200</v>
      </c>
      <c r="K7" s="22"/>
      <c r="L7" s="22">
        <f t="shared" si="0"/>
        <v>5200</v>
      </c>
      <c r="M7" s="27" t="s">
        <v>33</v>
      </c>
    </row>
    <row r="8" s="2" customFormat="1" ht="35.1" customHeight="1" spans="1:13">
      <c r="A8" s="17">
        <v>5</v>
      </c>
      <c r="B8" s="18" t="s">
        <v>23</v>
      </c>
      <c r="C8" s="19"/>
      <c r="D8" s="20"/>
      <c r="E8" s="20"/>
      <c r="F8" s="21"/>
      <c r="G8" s="21"/>
      <c r="H8" s="22"/>
      <c r="I8" s="22"/>
      <c r="J8" s="22">
        <v>11900</v>
      </c>
      <c r="K8" s="22"/>
      <c r="L8" s="22">
        <f t="shared" si="0"/>
        <v>11900</v>
      </c>
      <c r="M8" s="27" t="s">
        <v>34</v>
      </c>
    </row>
    <row r="9" s="2" customFormat="1" ht="35.1" customHeight="1" spans="1:13">
      <c r="A9" s="17">
        <v>6</v>
      </c>
      <c r="B9" s="18" t="s">
        <v>25</v>
      </c>
      <c r="C9" s="19"/>
      <c r="D9" s="20"/>
      <c r="E9" s="20"/>
      <c r="F9" s="21"/>
      <c r="G9" s="21"/>
      <c r="H9" s="22"/>
      <c r="I9" s="22"/>
      <c r="J9" s="22">
        <v>9300</v>
      </c>
      <c r="K9" s="22"/>
      <c r="L9" s="22">
        <f t="shared" si="0"/>
        <v>9300</v>
      </c>
      <c r="M9" s="26" t="s">
        <v>35</v>
      </c>
    </row>
    <row r="10" s="2" customFormat="1" ht="35.1" customHeight="1" spans="1:13">
      <c r="A10" s="17">
        <v>7</v>
      </c>
      <c r="B10" s="18" t="s">
        <v>27</v>
      </c>
      <c r="C10" s="19"/>
      <c r="D10" s="20"/>
      <c r="E10" s="20"/>
      <c r="F10" s="21"/>
      <c r="G10" s="21"/>
      <c r="H10" s="22"/>
      <c r="I10" s="22"/>
      <c r="J10" s="22">
        <v>4200</v>
      </c>
      <c r="K10" s="22"/>
      <c r="L10" s="22">
        <f t="shared" si="0"/>
        <v>4200</v>
      </c>
      <c r="M10" s="26" t="s">
        <v>36</v>
      </c>
    </row>
    <row r="11" s="2" customFormat="1" ht="35.1" customHeight="1" spans="1:13">
      <c r="A11" s="17">
        <v>8</v>
      </c>
      <c r="B11" s="18"/>
      <c r="C11" s="19"/>
      <c r="D11" s="20"/>
      <c r="E11" s="20"/>
      <c r="F11" s="21"/>
      <c r="G11" s="21"/>
      <c r="H11" s="22"/>
      <c r="I11" s="22"/>
      <c r="J11" s="22"/>
      <c r="K11" s="22"/>
      <c r="L11" s="22">
        <f>SUM(L4:L10)</f>
        <v>37300</v>
      </c>
      <c r="M11" s="26"/>
    </row>
  </sheetData>
  <mergeCells count="13">
    <mergeCell ref="A1:M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龙田DZB</cp:lastModifiedBy>
  <dcterms:created xsi:type="dcterms:W3CDTF">2019-10-17T06:00:00Z</dcterms:created>
  <dcterms:modified xsi:type="dcterms:W3CDTF">2020-01-10T03:32:25Z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