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70" activeTab="0"/>
  </bookViews>
  <sheets>
    <sheet name="账号" sheetId="1" r:id="rId1"/>
  </sheets>
  <definedNames>
    <definedName name="_xlnm._FilterDatabase" localSheetId="0" hidden="1">'账号'!$A$2:$G$26</definedName>
  </definedNames>
  <calcPr fullCalcOnLoad="1"/>
</workbook>
</file>

<file path=xl/sharedStrings.xml><?xml version="1.0" encoding="utf-8"?>
<sst xmlns="http://schemas.openxmlformats.org/spreadsheetml/2006/main" count="32" uniqueCount="32">
  <si>
    <t>龙田镇龙盘村垦造水田土地租金、果木等补偿款发放表（第三批）</t>
  </si>
  <si>
    <t>序号</t>
  </si>
  <si>
    <t>农户姓名</t>
  </si>
  <si>
    <t>土地
（亩）</t>
  </si>
  <si>
    <t>果木等补偿金额
（元）</t>
  </si>
  <si>
    <t>租金（700元/亩）</t>
  </si>
  <si>
    <t>合计总额
（元）</t>
  </si>
  <si>
    <t>备注</t>
  </si>
  <si>
    <t>谢玉方</t>
  </si>
  <si>
    <t>石萍英</t>
  </si>
  <si>
    <t>袁雪伟</t>
  </si>
  <si>
    <t>刘爱珍</t>
  </si>
  <si>
    <t>罗冠群</t>
  </si>
  <si>
    <t>钟龙霞</t>
  </si>
  <si>
    <t>袁春伟</t>
  </si>
  <si>
    <t>罗清红</t>
  </si>
  <si>
    <t>袁应强</t>
  </si>
  <si>
    <t>袁茂兰</t>
  </si>
  <si>
    <t>林小霞</t>
  </si>
  <si>
    <t>高权英</t>
  </si>
  <si>
    <t>梁慈英</t>
  </si>
  <si>
    <t>袁美辉</t>
  </si>
  <si>
    <t>傅裕兰</t>
  </si>
  <si>
    <t>曾群辉</t>
  </si>
  <si>
    <t>罗月娥</t>
  </si>
  <si>
    <t>袁先标</t>
  </si>
  <si>
    <t>袁文山</t>
  </si>
  <si>
    <t>袁红英</t>
  </si>
  <si>
    <t>曾群汉</t>
  </si>
  <si>
    <t>刘汉平</t>
  </si>
  <si>
    <t>合计</t>
  </si>
  <si>
    <t xml:space="preserve">填表单位：龙盘村委                             主管领导：杨文俊                        填表人：黄泉辉
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</si>
</sst>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0_ "/>
    <numFmt numFmtId="179" formatCode="0.00_ 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0" fontId="11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16" fillId="6" borderId="5" applyNumberFormat="0" applyAlignment="0" applyProtection="0"/>
    <xf numFmtId="0" fontId="7" fillId="9" borderId="0" applyNumberFormat="0" applyBorder="0" applyAlignment="0" applyProtection="0"/>
    <xf numFmtId="0" fontId="22" fillId="6" borderId="1" applyNumberFormat="0" applyAlignment="0" applyProtection="0"/>
    <xf numFmtId="0" fontId="20" fillId="10" borderId="6" applyNumberFormat="0" applyAlignment="0" applyProtection="0"/>
    <xf numFmtId="0" fontId="23" fillId="0" borderId="7" applyNumberFormat="0" applyFill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12" borderId="0" applyNumberFormat="0" applyBorder="0" applyAlignment="0" applyProtection="0"/>
    <xf numFmtId="0" fontId="15" fillId="9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9" fontId="3" fillId="0" borderId="10" xfId="32" applyFont="1" applyFill="1" applyBorder="1" applyAlignment="1">
      <alignment horizontal="center" vertical="center"/>
    </xf>
    <xf numFmtId="0" fontId="4" fillId="0" borderId="10" xfId="32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3" borderId="10" xfId="79" applyNumberFormat="1" applyFont="1" applyFill="1" applyBorder="1" applyAlignment="1" applyProtection="1">
      <alignment horizontal="center" vertical="center"/>
      <protection/>
    </xf>
    <xf numFmtId="177" fontId="1" fillId="3" borderId="10" xfId="0" applyNumberFormat="1" applyFont="1" applyFill="1" applyBorder="1" applyAlignment="1">
      <alignment horizontal="center" vertical="center"/>
    </xf>
    <xf numFmtId="178" fontId="5" fillId="3" borderId="10" xfId="83" applyNumberFormat="1" applyFont="1" applyFill="1" applyBorder="1" applyAlignment="1" applyProtection="1">
      <alignment horizontal="center" vertical="center"/>
      <protection/>
    </xf>
    <xf numFmtId="179" fontId="5" fillId="3" borderId="10" xfId="83" applyNumberFormat="1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</cellXfs>
  <cellStyles count="70">
    <cellStyle name="Normal" xfId="0"/>
    <cellStyle name="Comma" xfId="15"/>
    <cellStyle name="Currency" xfId="16"/>
    <cellStyle name="强调文字颜色 4" xfId="17"/>
    <cellStyle name="常规 3 2" xfId="18"/>
    <cellStyle name="Comma [0]" xfId="19"/>
    <cellStyle name="Percent" xfId="20"/>
    <cellStyle name="标题" xfId="21"/>
    <cellStyle name="Currency [0]" xfId="22"/>
    <cellStyle name="20% - 强调文字颜色 3" xfId="23"/>
    <cellStyle name="输入" xfId="24"/>
    <cellStyle name="差" xfId="25"/>
    <cellStyle name="40% - 强调文字颜色 3" xfId="26"/>
    <cellStyle name="60% - 强调文字颜色 3" xfId="27"/>
    <cellStyle name="Hyperlink" xfId="28"/>
    <cellStyle name="Followed Hyperlink" xfId="29"/>
    <cellStyle name="注释" xfId="30"/>
    <cellStyle name="常规 6" xfId="31"/>
    <cellStyle name="百分比 2" xfId="32"/>
    <cellStyle name="警告文本" xfId="33"/>
    <cellStyle name="标题 4" xfId="34"/>
    <cellStyle name="60% - 强调文字颜色 2" xfId="35"/>
    <cellStyle name="解释性文本" xfId="36"/>
    <cellStyle name="标题 1" xfId="37"/>
    <cellStyle name="常规 8" xfId="38"/>
    <cellStyle name="百分比 2 2" xfId="39"/>
    <cellStyle name="标题 2" xfId="40"/>
    <cellStyle name="常规 9" xfId="41"/>
    <cellStyle name="百分比 2 3" xfId="42"/>
    <cellStyle name="标题 3" xfId="43"/>
    <cellStyle name="60% - 强调文字颜色 1" xfId="44"/>
    <cellStyle name="常规_Sheet1_11" xfId="45"/>
    <cellStyle name="输出" xfId="46"/>
    <cellStyle name="60% - 强调文字颜色 4" xfId="47"/>
    <cellStyle name="计算" xfId="48"/>
    <cellStyle name="检查单元格" xfId="49"/>
    <cellStyle name="链接单元格" xfId="50"/>
    <cellStyle name="强调文字颜色 2" xfId="51"/>
    <cellStyle name="20% - 强调文字颜色 6" xfId="52"/>
    <cellStyle name="汇总" xfId="53"/>
    <cellStyle name="好" xfId="54"/>
    <cellStyle name="适中" xfId="55"/>
    <cellStyle name="强调文字颜色 1" xfId="56"/>
    <cellStyle name="20% - 强调文字颜色 5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20% - 强调文字颜色 4" xfId="63"/>
    <cellStyle name="40% - 强调文字颜色 4" xfId="64"/>
    <cellStyle name="强调文字颜色 5" xfId="65"/>
    <cellStyle name="常规 3 3" xfId="66"/>
    <cellStyle name="40% - 强调文字颜色 5" xfId="67"/>
    <cellStyle name="常规 2 2" xfId="68"/>
    <cellStyle name="60% - 强调文字颜色 5" xfId="69"/>
    <cellStyle name="强调文字颜色 6" xfId="70"/>
    <cellStyle name="40% - 强调文字颜色 6" xfId="71"/>
    <cellStyle name="常规 2 3" xfId="72"/>
    <cellStyle name="60% - 强调文字颜色 6" xfId="73"/>
    <cellStyle name="常规 2" xfId="74"/>
    <cellStyle name="常规 3" xfId="75"/>
    <cellStyle name="常规 4" xfId="76"/>
    <cellStyle name="常规 5" xfId="77"/>
    <cellStyle name="常规 7" xfId="78"/>
    <cellStyle name="常规_Sheet1_136" xfId="79"/>
    <cellStyle name="常规_Sheet1_4" xfId="80"/>
    <cellStyle name="常规_Sheet1_62" xfId="81"/>
    <cellStyle name="常规_Sheet1_63" xfId="82"/>
    <cellStyle name="常规_Sheet1_86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50390625" style="2" customWidth="1"/>
    <col min="2" max="2" width="12.125" style="3" customWidth="1"/>
    <col min="3" max="3" width="9.625" style="3" customWidth="1"/>
    <col min="4" max="4" width="16.375" style="2" customWidth="1"/>
    <col min="5" max="5" width="14.25390625" style="2" customWidth="1"/>
    <col min="6" max="6" width="16.625" style="2" customWidth="1"/>
    <col min="7" max="7" width="22.375" style="4" customWidth="1"/>
    <col min="8" max="255" width="9.00390625" style="2" customWidth="1"/>
  </cols>
  <sheetData>
    <row r="1" spans="1:7" ht="66" customHeight="1">
      <c r="A1" s="5" t="s">
        <v>0</v>
      </c>
      <c r="B1" s="5"/>
      <c r="C1" s="5"/>
      <c r="D1" s="5"/>
      <c r="E1" s="5"/>
      <c r="F1" s="5"/>
      <c r="G1" s="5"/>
    </row>
    <row r="2" spans="1:7" ht="5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pans="1:7" ht="25.5" customHeight="1">
      <c r="A3" s="6">
        <v>1</v>
      </c>
      <c r="B3" s="8" t="s">
        <v>8</v>
      </c>
      <c r="C3" s="9">
        <v>0.481</v>
      </c>
      <c r="D3" s="10">
        <v>6750</v>
      </c>
      <c r="E3" s="11">
        <v>1346.8</v>
      </c>
      <c r="F3" s="12">
        <f aca="true" t="shared" si="0" ref="F3:F25">D3+E3</f>
        <v>8096.8</v>
      </c>
      <c r="G3" s="6"/>
    </row>
    <row r="4" spans="1:7" ht="25.5" customHeight="1">
      <c r="A4" s="6">
        <v>2</v>
      </c>
      <c r="B4" s="8" t="s">
        <v>9</v>
      </c>
      <c r="C4" s="9">
        <v>0.324</v>
      </c>
      <c r="D4" s="10">
        <v>3072</v>
      </c>
      <c r="E4" s="11">
        <v>907.2</v>
      </c>
      <c r="F4" s="12">
        <f t="shared" si="0"/>
        <v>3979.2</v>
      </c>
      <c r="G4" s="6"/>
    </row>
    <row r="5" spans="1:7" ht="25.5" customHeight="1">
      <c r="A5" s="6">
        <v>3</v>
      </c>
      <c r="B5" s="8" t="s">
        <v>10</v>
      </c>
      <c r="C5" s="9">
        <v>0.215</v>
      </c>
      <c r="D5" s="10">
        <v>1300</v>
      </c>
      <c r="E5" s="11">
        <v>602</v>
      </c>
      <c r="F5" s="12">
        <f t="shared" si="0"/>
        <v>1902</v>
      </c>
      <c r="G5" s="6"/>
    </row>
    <row r="6" spans="1:7" ht="25.5" customHeight="1">
      <c r="A6" s="6">
        <v>4</v>
      </c>
      <c r="B6" s="8" t="s">
        <v>11</v>
      </c>
      <c r="C6" s="9">
        <v>0</v>
      </c>
      <c r="D6" s="10">
        <v>500</v>
      </c>
      <c r="E6" s="11">
        <v>0</v>
      </c>
      <c r="F6" s="12">
        <f t="shared" si="0"/>
        <v>500</v>
      </c>
      <c r="G6" s="6"/>
    </row>
    <row r="7" spans="1:7" ht="25.5" customHeight="1">
      <c r="A7" s="6">
        <v>5</v>
      </c>
      <c r="B7" s="8" t="s">
        <v>12</v>
      </c>
      <c r="C7" s="9">
        <v>0.401</v>
      </c>
      <c r="D7" s="10">
        <v>3203</v>
      </c>
      <c r="E7" s="11">
        <v>1122.8</v>
      </c>
      <c r="F7" s="12">
        <f t="shared" si="0"/>
        <v>4325.8</v>
      </c>
      <c r="G7" s="6"/>
    </row>
    <row r="8" spans="1:7" ht="25.5" customHeight="1">
      <c r="A8" s="6">
        <v>6</v>
      </c>
      <c r="B8" s="8" t="s">
        <v>13</v>
      </c>
      <c r="C8" s="9">
        <v>0.556</v>
      </c>
      <c r="D8" s="10">
        <v>0</v>
      </c>
      <c r="E8" s="11">
        <v>1556.8</v>
      </c>
      <c r="F8" s="12">
        <f t="shared" si="0"/>
        <v>1556.8</v>
      </c>
      <c r="G8" s="6"/>
    </row>
    <row r="9" spans="1:7" ht="25.5" customHeight="1">
      <c r="A9" s="6">
        <v>7</v>
      </c>
      <c r="B9" s="8" t="s">
        <v>14</v>
      </c>
      <c r="C9" s="9">
        <v>0.334</v>
      </c>
      <c r="D9" s="10">
        <v>3300</v>
      </c>
      <c r="E9" s="11">
        <v>935.2</v>
      </c>
      <c r="F9" s="12">
        <f t="shared" si="0"/>
        <v>4235.2</v>
      </c>
      <c r="G9" s="6"/>
    </row>
    <row r="10" spans="1:7" ht="25.5" customHeight="1">
      <c r="A10" s="6">
        <v>8</v>
      </c>
      <c r="B10" s="8" t="s">
        <v>15</v>
      </c>
      <c r="C10" s="9">
        <v>0.352</v>
      </c>
      <c r="D10" s="10">
        <v>800</v>
      </c>
      <c r="E10" s="11">
        <v>985.6</v>
      </c>
      <c r="F10" s="12">
        <f t="shared" si="0"/>
        <v>1785.6</v>
      </c>
      <c r="G10" s="6"/>
    </row>
    <row r="11" spans="1:7" ht="25.5" customHeight="1">
      <c r="A11" s="6">
        <v>9</v>
      </c>
      <c r="B11" s="8" t="s">
        <v>16</v>
      </c>
      <c r="C11" s="9">
        <v>0.352</v>
      </c>
      <c r="D11" s="10">
        <v>800</v>
      </c>
      <c r="E11" s="11">
        <v>985.6</v>
      </c>
      <c r="F11" s="12">
        <f t="shared" si="0"/>
        <v>1785.6</v>
      </c>
      <c r="G11" s="6"/>
    </row>
    <row r="12" spans="1:7" ht="25.5" customHeight="1">
      <c r="A12" s="6">
        <v>10</v>
      </c>
      <c r="B12" s="8" t="s">
        <v>17</v>
      </c>
      <c r="C12" s="9">
        <v>0.018</v>
      </c>
      <c r="D12" s="10">
        <v>50.4</v>
      </c>
      <c r="E12" s="11">
        <v>50.4</v>
      </c>
      <c r="F12" s="12">
        <f t="shared" si="0"/>
        <v>100.8</v>
      </c>
      <c r="G12" s="6"/>
    </row>
    <row r="13" spans="1:7" ht="25.5" customHeight="1">
      <c r="A13" s="6">
        <v>11</v>
      </c>
      <c r="B13" s="8" t="s">
        <v>18</v>
      </c>
      <c r="C13" s="9">
        <v>0.838</v>
      </c>
      <c r="D13" s="10">
        <v>100</v>
      </c>
      <c r="E13" s="11">
        <v>2346.4</v>
      </c>
      <c r="F13" s="12">
        <f t="shared" si="0"/>
        <v>2446.4</v>
      </c>
      <c r="G13" s="6"/>
    </row>
    <row r="14" spans="1:7" ht="25.5" customHeight="1">
      <c r="A14" s="6">
        <v>12</v>
      </c>
      <c r="B14" s="8" t="s">
        <v>19</v>
      </c>
      <c r="C14" s="9">
        <v>0.616</v>
      </c>
      <c r="D14" s="10">
        <v>1100</v>
      </c>
      <c r="E14" s="11">
        <v>1724.8</v>
      </c>
      <c r="F14" s="12">
        <f t="shared" si="0"/>
        <v>2824.8</v>
      </c>
      <c r="G14" s="6"/>
    </row>
    <row r="15" spans="1:7" ht="25.5" customHeight="1">
      <c r="A15" s="6">
        <v>13</v>
      </c>
      <c r="B15" s="8" t="s">
        <v>20</v>
      </c>
      <c r="C15" s="9">
        <v>0.812</v>
      </c>
      <c r="D15" s="10">
        <v>0</v>
      </c>
      <c r="E15" s="11">
        <v>2273</v>
      </c>
      <c r="F15" s="12">
        <f t="shared" si="0"/>
        <v>2273</v>
      </c>
      <c r="G15" s="6"/>
    </row>
    <row r="16" spans="1:7" ht="25.5" customHeight="1">
      <c r="A16" s="6">
        <v>14</v>
      </c>
      <c r="B16" s="8" t="s">
        <v>21</v>
      </c>
      <c r="C16" s="9">
        <v>0.185</v>
      </c>
      <c r="D16" s="10">
        <v>0</v>
      </c>
      <c r="E16" s="11">
        <v>518</v>
      </c>
      <c r="F16" s="12">
        <f t="shared" si="0"/>
        <v>518</v>
      </c>
      <c r="G16" s="6"/>
    </row>
    <row r="17" spans="1:7" ht="25.5" customHeight="1">
      <c r="A17" s="6">
        <v>15</v>
      </c>
      <c r="B17" s="8" t="s">
        <v>22</v>
      </c>
      <c r="C17" s="9">
        <v>0.852</v>
      </c>
      <c r="D17" s="10">
        <v>7850</v>
      </c>
      <c r="E17" s="11">
        <v>2385.6</v>
      </c>
      <c r="F17" s="12">
        <f t="shared" si="0"/>
        <v>10235.6</v>
      </c>
      <c r="G17" s="6"/>
    </row>
    <row r="18" spans="1:7" ht="25.5" customHeight="1">
      <c r="A18" s="6">
        <v>16</v>
      </c>
      <c r="B18" s="8" t="s">
        <v>23</v>
      </c>
      <c r="C18" s="9">
        <v>0.142</v>
      </c>
      <c r="D18" s="10">
        <v>1500</v>
      </c>
      <c r="E18" s="11">
        <v>397.6</v>
      </c>
      <c r="F18" s="12">
        <f t="shared" si="0"/>
        <v>1897.6</v>
      </c>
      <c r="G18" s="6"/>
    </row>
    <row r="19" spans="1:7" ht="25.5" customHeight="1">
      <c r="A19" s="6">
        <v>17</v>
      </c>
      <c r="B19" s="8" t="s">
        <v>24</v>
      </c>
      <c r="C19" s="9">
        <v>0.05</v>
      </c>
      <c r="D19" s="10">
        <v>0</v>
      </c>
      <c r="E19" s="11">
        <v>140</v>
      </c>
      <c r="F19" s="12">
        <f t="shared" si="0"/>
        <v>140</v>
      </c>
      <c r="G19" s="6"/>
    </row>
    <row r="20" spans="1:7" ht="25.5" customHeight="1">
      <c r="A20" s="6">
        <v>18</v>
      </c>
      <c r="B20" s="8" t="s">
        <v>25</v>
      </c>
      <c r="C20" s="9">
        <v>0.1</v>
      </c>
      <c r="D20" s="10">
        <v>700</v>
      </c>
      <c r="E20" s="11">
        <v>280</v>
      </c>
      <c r="F20" s="12">
        <f t="shared" si="0"/>
        <v>980</v>
      </c>
      <c r="G20" s="6"/>
    </row>
    <row r="21" spans="1:7" ht="25.5" customHeight="1">
      <c r="A21" s="6">
        <v>19</v>
      </c>
      <c r="B21" s="8" t="s">
        <v>26</v>
      </c>
      <c r="C21" s="9">
        <v>0.301</v>
      </c>
      <c r="D21" s="10">
        <v>1500</v>
      </c>
      <c r="E21" s="11">
        <v>842.8</v>
      </c>
      <c r="F21" s="12">
        <f t="shared" si="0"/>
        <v>2342.8</v>
      </c>
      <c r="G21" s="6"/>
    </row>
    <row r="22" spans="1:7" ht="25.5" customHeight="1">
      <c r="A22" s="6">
        <v>20</v>
      </c>
      <c r="B22" s="8" t="s">
        <v>27</v>
      </c>
      <c r="C22" s="9">
        <v>0.172</v>
      </c>
      <c r="D22" s="10">
        <v>4500</v>
      </c>
      <c r="E22" s="11">
        <v>481.6</v>
      </c>
      <c r="F22" s="12">
        <f t="shared" si="0"/>
        <v>4981.6</v>
      </c>
      <c r="G22" s="6"/>
    </row>
    <row r="23" spans="1:7" ht="25.5" customHeight="1">
      <c r="A23" s="6">
        <v>21</v>
      </c>
      <c r="B23" s="8" t="s">
        <v>28</v>
      </c>
      <c r="C23" s="9">
        <v>0.108</v>
      </c>
      <c r="D23" s="10">
        <v>1500</v>
      </c>
      <c r="E23" s="11">
        <v>302.4</v>
      </c>
      <c r="F23" s="12">
        <f t="shared" si="0"/>
        <v>1802.4</v>
      </c>
      <c r="G23" s="6"/>
    </row>
    <row r="24" spans="1:7" ht="25.5" customHeight="1">
      <c r="A24" s="6">
        <v>22</v>
      </c>
      <c r="B24" s="8" t="s">
        <v>29</v>
      </c>
      <c r="C24" s="9">
        <v>0.11</v>
      </c>
      <c r="D24" s="10">
        <v>500</v>
      </c>
      <c r="E24" s="11">
        <v>308</v>
      </c>
      <c r="F24" s="12">
        <f t="shared" si="0"/>
        <v>808</v>
      </c>
      <c r="G24" s="6"/>
    </row>
    <row r="25" spans="1:7" ht="25.5" customHeight="1">
      <c r="A25" s="6"/>
      <c r="B25" s="6" t="s">
        <v>30</v>
      </c>
      <c r="C25" s="13">
        <f>SUM(C3:C24)</f>
        <v>7.318999999999999</v>
      </c>
      <c r="D25" s="14">
        <f>SUM(D3:D24)</f>
        <v>39025.4</v>
      </c>
      <c r="E25" s="14">
        <f>SUM(E3:E24)</f>
        <v>20492.599999999995</v>
      </c>
      <c r="F25" s="12">
        <f t="shared" si="0"/>
        <v>59518</v>
      </c>
      <c r="G25" s="6"/>
    </row>
    <row r="26" spans="1:7" ht="30" customHeight="1">
      <c r="A26" s="15" t="s">
        <v>31</v>
      </c>
      <c r="B26" s="16"/>
      <c r="C26" s="16"/>
      <c r="D26" s="16"/>
      <c r="E26" s="16"/>
      <c r="F26" s="16"/>
      <c r="G26" s="16"/>
    </row>
    <row r="27" spans="1:7" s="1" customFormat="1" ht="14.25">
      <c r="A27" s="17"/>
      <c r="B27" s="3"/>
      <c r="C27" s="3"/>
      <c r="D27" s="2"/>
      <c r="E27" s="17"/>
      <c r="F27" s="2"/>
      <c r="G27" s="18"/>
    </row>
  </sheetData>
  <sheetProtection/>
  <autoFilter ref="A2:G26"/>
  <mergeCells count="2">
    <mergeCell ref="A1:G1"/>
    <mergeCell ref="A26:G26"/>
  </mergeCells>
  <printOptions/>
  <pageMargins left="0.75" right="0.75" top="0.1597222222222222" bottom="0.2798611111111111" header="0.2798611111111111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2020-01-22T07:28:45Z</cp:lastPrinted>
  <dcterms:created xsi:type="dcterms:W3CDTF">2018-09-30T07:49:50Z</dcterms:created>
  <dcterms:modified xsi:type="dcterms:W3CDTF">2020-08-28T07:05:05Z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ubyTemplate">
    <vt:lpwstr>11</vt:lpwstr>
  </property>
</Properties>
</file>