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明细" sheetId="1" r:id="rId1"/>
    <sheet name="Sheet1" sheetId="2" r:id="rId2"/>
  </sheets>
  <definedNames>
    <definedName name="_xlnm._FilterDatabase" localSheetId="0" hidden="1">'明细'!$A$2:$M$6</definedName>
  </definedNames>
  <calcPr fullCalcOnLoad="1"/>
</workbook>
</file>

<file path=xl/sharedStrings.xml><?xml version="1.0" encoding="utf-8"?>
<sst xmlns="http://schemas.openxmlformats.org/spreadsheetml/2006/main" count="18" uniqueCount="18">
  <si>
    <t>兴宁市龙田镇龙盘村垦造水田租金、果木等补偿公示表</t>
  </si>
  <si>
    <t>序号</t>
  </si>
  <si>
    <t>农户姓名</t>
  </si>
  <si>
    <t>面积（亩）</t>
  </si>
  <si>
    <t>李树</t>
  </si>
  <si>
    <t>龙眼树</t>
  </si>
  <si>
    <t>杂树</t>
  </si>
  <si>
    <t>枇杷树</t>
  </si>
  <si>
    <t>蕉树</t>
  </si>
  <si>
    <t>蔬菜</t>
  </si>
  <si>
    <t>其它</t>
  </si>
  <si>
    <t>租金（700元/亩/共四年）</t>
  </si>
  <si>
    <t>合计金额</t>
  </si>
  <si>
    <t>备注</t>
  </si>
  <si>
    <t>袁华钦</t>
  </si>
  <si>
    <t>水井1只</t>
  </si>
  <si>
    <t>合计</t>
  </si>
  <si>
    <t>填表单位：龙盘村民委员会                             主管领导：杨文俊                          填表人：黄泉辉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</si>
</sst>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  <numFmt numFmtId="179" formatCode="0.00;[Red]0.00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6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3" fillId="0" borderId="3" applyNumberFormat="0" applyFill="0" applyAlignment="0" applyProtection="0"/>
    <xf numFmtId="9" fontId="0" fillId="0" borderId="0" applyFont="0" applyFill="0" applyBorder="0" applyAlignment="0" applyProtection="0"/>
    <xf numFmtId="0" fontId="21" fillId="0" borderId="0">
      <alignment vertical="center"/>
      <protection/>
    </xf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8" borderId="0" applyNumberFormat="0" applyBorder="0" applyAlignment="0" applyProtection="0"/>
    <xf numFmtId="0" fontId="14" fillId="4" borderId="5" applyNumberFormat="0" applyAlignment="0" applyProtection="0"/>
    <xf numFmtId="0" fontId="16" fillId="4" borderId="1" applyNumberFormat="0" applyAlignment="0" applyProtection="0"/>
    <xf numFmtId="0" fontId="17" fillId="9" borderId="6" applyNumberFormat="0" applyAlignment="0" applyProtection="0"/>
    <xf numFmtId="0" fontId="1" fillId="10" borderId="0" applyNumberFormat="0" applyBorder="0" applyAlignment="0" applyProtection="0"/>
    <xf numFmtId="0" fontId="7" fillId="11" borderId="0" applyNumberFormat="0" applyBorder="0" applyAlignment="0" applyProtection="0"/>
    <xf numFmtId="0" fontId="5" fillId="0" borderId="7" applyNumberFormat="0" applyFill="0" applyAlignment="0" applyProtection="0"/>
    <xf numFmtId="0" fontId="20" fillId="0" borderId="8" applyNumberFormat="0" applyFill="0" applyAlignment="0" applyProtection="0"/>
    <xf numFmtId="0" fontId="19" fillId="10" borderId="0" applyNumberFormat="0" applyBorder="0" applyAlignment="0" applyProtection="0"/>
    <xf numFmtId="0" fontId="18" fillId="8" borderId="0" applyNumberFormat="0" applyBorder="0" applyAlignment="0" applyProtection="0"/>
    <xf numFmtId="0" fontId="1" fillId="12" borderId="0" applyNumberFormat="0" applyBorder="0" applyAlignment="0" applyProtection="0"/>
    <xf numFmtId="0" fontId="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1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1" fillId="8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1" fillId="18" borderId="0" xfId="0" applyFont="1" applyFill="1" applyBorder="1" applyAlignment="1">
      <alignment vertical="center"/>
    </xf>
    <xf numFmtId="0" fontId="21" fillId="18" borderId="0" xfId="0" applyFont="1" applyFill="1" applyBorder="1" applyAlignment="1">
      <alignment vertical="center" wrapText="1"/>
    </xf>
    <xf numFmtId="0" fontId="0" fillId="18" borderId="0" xfId="0" applyFill="1" applyAlignment="1">
      <alignment vertical="center"/>
    </xf>
    <xf numFmtId="0" fontId="22" fillId="18" borderId="0" xfId="0" applyFont="1" applyFill="1" applyBorder="1" applyAlignment="1">
      <alignment horizontal="center" vertical="center"/>
    </xf>
    <xf numFmtId="0" fontId="21" fillId="18" borderId="9" xfId="0" applyFont="1" applyFill="1" applyBorder="1" applyAlignment="1">
      <alignment horizontal="center" vertical="center" wrapText="1"/>
    </xf>
    <xf numFmtId="176" fontId="21" fillId="18" borderId="9" xfId="0" applyNumberFormat="1" applyFont="1" applyFill="1" applyBorder="1" applyAlignment="1">
      <alignment horizontal="center" vertical="center" wrapText="1"/>
    </xf>
    <xf numFmtId="49" fontId="21" fillId="18" borderId="9" xfId="0" applyNumberFormat="1" applyFont="1" applyFill="1" applyBorder="1" applyAlignment="1">
      <alignment horizontal="center" vertical="center" wrapText="1"/>
    </xf>
    <xf numFmtId="0" fontId="0" fillId="18" borderId="9" xfId="0" applyFill="1" applyBorder="1" applyAlignment="1">
      <alignment horizontal="center" vertical="center"/>
    </xf>
    <xf numFmtId="9" fontId="0" fillId="0" borderId="9" xfId="25" applyFont="1" applyBorder="1" applyAlignment="1">
      <alignment horizontal="center" vertical="center"/>
    </xf>
    <xf numFmtId="176" fontId="0" fillId="18" borderId="9" xfId="0" applyNumberFormat="1" applyFill="1" applyBorder="1" applyAlignment="1">
      <alignment horizontal="center" vertical="center"/>
    </xf>
    <xf numFmtId="176" fontId="21" fillId="18" borderId="9" xfId="0" applyNumberFormat="1" applyFont="1" applyFill="1" applyBorder="1" applyAlignment="1">
      <alignment horizontal="center" vertical="center"/>
    </xf>
    <xf numFmtId="0" fontId="21" fillId="18" borderId="9" xfId="0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0" xfId="0" applyFill="1" applyBorder="1" applyAlignment="1">
      <alignment horizontal="left" vertical="center"/>
    </xf>
    <xf numFmtId="0" fontId="0" fillId="18" borderId="0" xfId="0" applyFill="1" applyBorder="1" applyAlignment="1">
      <alignment horizontal="center" vertical="center"/>
    </xf>
    <xf numFmtId="177" fontId="21" fillId="18" borderId="9" xfId="0" applyNumberFormat="1" applyFont="1" applyFill="1" applyBorder="1" applyAlignment="1">
      <alignment horizontal="center" vertical="center" wrapText="1"/>
    </xf>
    <xf numFmtId="177" fontId="0" fillId="18" borderId="9" xfId="0" applyNumberFormat="1" applyFill="1" applyBorder="1" applyAlignment="1">
      <alignment horizontal="center" vertical="center"/>
    </xf>
    <xf numFmtId="178" fontId="0" fillId="18" borderId="9" xfId="0" applyNumberFormat="1" applyFill="1" applyBorder="1" applyAlignment="1">
      <alignment horizontal="center" vertical="center"/>
    </xf>
    <xf numFmtId="179" fontId="0" fillId="18" borderId="9" xfId="0" applyNumberFormat="1" applyFill="1" applyBorder="1" applyAlignment="1">
      <alignment horizontal="center" vertical="center"/>
    </xf>
    <xf numFmtId="0" fontId="0" fillId="18" borderId="9" xfId="0" applyFill="1" applyBorder="1" applyAlignment="1">
      <alignment vertical="center"/>
    </xf>
    <xf numFmtId="0" fontId="0" fillId="18" borderId="0" xfId="0" applyFill="1" applyBorder="1" applyAlignment="1">
      <alignment vertical="center"/>
    </xf>
    <xf numFmtId="49" fontId="21" fillId="18" borderId="0" xfId="0" applyNumberFormat="1" applyFont="1" applyFill="1" applyBorder="1" applyAlignment="1">
      <alignment horizontal="center"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百分比 2 2" xfId="35"/>
    <cellStyle name="常规 8" xfId="36"/>
    <cellStyle name="标题 1" xfId="37"/>
    <cellStyle name="百分比 2 3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40% - 强调文字颜色 6" xfId="71"/>
    <cellStyle name="60% - 强调文字颜色 6" xfId="72"/>
    <cellStyle name="常规 2" xfId="73"/>
    <cellStyle name="常规 3" xfId="74"/>
    <cellStyle name="常规 4" xfId="75"/>
    <cellStyle name="常规 5" xfId="76"/>
    <cellStyle name="常规 7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4.125" style="3" customWidth="1"/>
    <col min="2" max="2" width="7.875" style="3" customWidth="1"/>
    <col min="3" max="3" width="8.00390625" style="3" customWidth="1"/>
    <col min="4" max="4" width="7.875" style="3" customWidth="1"/>
    <col min="5" max="5" width="7.625" style="3" customWidth="1"/>
    <col min="6" max="6" width="7.375" style="3" customWidth="1"/>
    <col min="7" max="7" width="7.25390625" style="3" customWidth="1"/>
    <col min="8" max="8" width="7.375" style="3" customWidth="1"/>
    <col min="9" max="9" width="9.50390625" style="3" customWidth="1"/>
    <col min="10" max="10" width="8.00390625" style="3" customWidth="1"/>
    <col min="11" max="11" width="9.75390625" style="3" customWidth="1"/>
    <col min="12" max="12" width="10.75390625" style="3" customWidth="1"/>
    <col min="13" max="13" width="24.375" style="3" customWidth="1"/>
    <col min="14" max="16384" width="9.00390625" style="3" customWidth="1"/>
  </cols>
  <sheetData>
    <row r="1" spans="1:13" s="1" customFormat="1" ht="53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48" customHeight="1">
      <c r="A2" s="5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7" t="s">
        <v>11</v>
      </c>
      <c r="L2" s="5" t="s">
        <v>12</v>
      </c>
      <c r="M2" s="5" t="s">
        <v>13</v>
      </c>
    </row>
    <row r="3" spans="1:13" ht="22.5" customHeight="1">
      <c r="A3" s="8">
        <v>1</v>
      </c>
      <c r="B3" s="9" t="s">
        <v>14</v>
      </c>
      <c r="C3" s="10">
        <v>0.27</v>
      </c>
      <c r="D3" s="8">
        <v>1800</v>
      </c>
      <c r="E3" s="8"/>
      <c r="F3" s="8"/>
      <c r="G3" s="8"/>
      <c r="H3" s="8"/>
      <c r="I3" s="18"/>
      <c r="J3" s="19">
        <v>500</v>
      </c>
      <c r="K3" s="20">
        <f>ROUND(C3,3)*2800</f>
        <v>756</v>
      </c>
      <c r="L3" s="20">
        <f>SUM(D3:K3)</f>
        <v>3056</v>
      </c>
      <c r="M3" s="9" t="s">
        <v>15</v>
      </c>
    </row>
    <row r="4" spans="1:13" ht="22.5" customHeight="1">
      <c r="A4" s="8"/>
      <c r="B4" s="9"/>
      <c r="C4" s="11"/>
      <c r="D4" s="12"/>
      <c r="E4" s="12"/>
      <c r="F4" s="12"/>
      <c r="G4" s="12"/>
      <c r="H4" s="8"/>
      <c r="I4" s="18"/>
      <c r="J4" s="19"/>
      <c r="K4" s="20"/>
      <c r="L4" s="20"/>
      <c r="M4" s="9"/>
    </row>
    <row r="5" spans="1:18" ht="27" customHeight="1">
      <c r="A5" s="13" t="s">
        <v>16</v>
      </c>
      <c r="B5" s="14"/>
      <c r="C5" s="10">
        <f>K5/2800</f>
        <v>0.27</v>
      </c>
      <c r="D5" s="8">
        <f>SUM(D4:D4)</f>
        <v>0</v>
      </c>
      <c r="E5" s="8">
        <f>SUM(E3:E3)</f>
        <v>0</v>
      </c>
      <c r="F5" s="8">
        <f>SUM(F3:F3)</f>
        <v>0</v>
      </c>
      <c r="G5" s="8">
        <f>SUM(G3:G3)</f>
        <v>0</v>
      </c>
      <c r="H5" s="8">
        <f>SUM(H3:H3)</f>
        <v>0</v>
      </c>
      <c r="I5" s="18">
        <f>SUM(I3:I3)</f>
        <v>0</v>
      </c>
      <c r="J5" s="19">
        <f>SUM(J3:J4)</f>
        <v>500</v>
      </c>
      <c r="K5" s="20">
        <f>SUM(K3:K4)</f>
        <v>756</v>
      </c>
      <c r="L5" s="18">
        <f>SUM(D5:K5)</f>
        <v>1256</v>
      </c>
      <c r="M5" s="21"/>
      <c r="O5" s="22"/>
      <c r="P5" s="1"/>
      <c r="Q5" s="23"/>
      <c r="R5" s="22"/>
    </row>
    <row r="6" spans="1:18" ht="40.5" customHeight="1">
      <c r="A6" s="15" t="s">
        <v>17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O6" s="22"/>
      <c r="P6" s="1"/>
      <c r="Q6" s="23"/>
      <c r="R6" s="22"/>
    </row>
    <row r="7" spans="1:13" ht="14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</sheetData>
  <sheetProtection/>
  <autoFilter ref="A2:M6"/>
  <mergeCells count="4">
    <mergeCell ref="A1:M1"/>
    <mergeCell ref="A5:B5"/>
    <mergeCell ref="A6:M6"/>
    <mergeCell ref="A7:M7"/>
  </mergeCells>
  <printOptions/>
  <pageMargins left="0.7480314960629921" right="0.7480314960629921" top="0.7479166666666667" bottom="0.8263888888888888" header="0.3145833333333333" footer="0.2361111111111111"/>
  <pageSetup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2020-01-14T01:33:16Z</cp:lastPrinted>
  <dcterms:created xsi:type="dcterms:W3CDTF">2018-09-30T07:49:50Z</dcterms:created>
  <dcterms:modified xsi:type="dcterms:W3CDTF">2021-01-19T02:01:31Z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11</vt:lpwstr>
  </property>
</Properties>
</file>