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8" r:id="rId1"/>
    <sheet name="Sheet3" sheetId="5" state="hidden" r:id="rId2"/>
  </sheets>
  <definedNames>
    <definedName name="_xlnm._FilterDatabase" localSheetId="0" hidden="1">Sheet1!$A$4:$AC$32</definedName>
  </definedNames>
  <calcPr calcId="144525"/>
</workbook>
</file>

<file path=xl/sharedStrings.xml><?xml version="1.0" encoding="utf-8"?>
<sst xmlns="http://schemas.openxmlformats.org/spreadsheetml/2006/main" count="364" uniqueCount="122">
  <si>
    <t>兴宁市合水镇2016年以来形成的扶贫资产项目台账</t>
  </si>
  <si>
    <t>资产基本情况</t>
  </si>
  <si>
    <t>投入资金构成（元）</t>
  </si>
  <si>
    <t>经营类扶贫资产项目填写</t>
  </si>
  <si>
    <t>受益脱贫人口</t>
  </si>
  <si>
    <t>扶贫资产负责人</t>
  </si>
  <si>
    <t>备注</t>
  </si>
  <si>
    <t>序号</t>
  </si>
  <si>
    <t>项目名称</t>
  </si>
  <si>
    <t>项目类型</t>
  </si>
  <si>
    <t>市</t>
  </si>
  <si>
    <t>县</t>
  </si>
  <si>
    <t>镇</t>
  </si>
  <si>
    <t>村</t>
  </si>
  <si>
    <t>项目实施年度</t>
  </si>
  <si>
    <t>实施主体</t>
  </si>
  <si>
    <t>投入原始金额合计（元）自动合计</t>
  </si>
  <si>
    <t>1中央</t>
  </si>
  <si>
    <t>2省级</t>
  </si>
  <si>
    <t>3属地市</t>
  </si>
  <si>
    <t>4属地县</t>
  </si>
  <si>
    <t>5珠三角</t>
  </si>
  <si>
    <t>6帮扶单位自筹</t>
  </si>
  <si>
    <t>7社会帮扶</t>
  </si>
  <si>
    <t>8其他（备注说明）</t>
  </si>
  <si>
    <t>当前净值
（元）</t>
  </si>
  <si>
    <t>是否有协议</t>
  </si>
  <si>
    <t>协议到期日（年月日）</t>
  </si>
  <si>
    <t>目前收益率</t>
  </si>
  <si>
    <t>户</t>
  </si>
  <si>
    <t>人</t>
  </si>
  <si>
    <t>单位</t>
  </si>
  <si>
    <t>职务</t>
  </si>
  <si>
    <t>姓名</t>
  </si>
  <si>
    <t>联系电话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</si>
  <si>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</si>
  <si>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</si>
  <si>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</si>
  <si>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</si>
  <si>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</si>
  <si>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</si>
  <si>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</si>
  <si>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</si>
  <si>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</si>
  <si>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</si>
  <si>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</si>
  <si>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</si>
  <si>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</si>
  <si>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</si>
  <si>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</si>
  <si>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</si>
  <si>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</si>
  <si>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</si>
  <si>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</si>
  <si>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</si>
  <si>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</si>
  <si>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</si>
  <si>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</si>
  <si>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</si>
  <si>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</si>
  <si>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</si>
  <si>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2017年合水镇投资工业园实施首期标准化厂房建设扶贫项目</t>
  </si>
  <si>
    <t>经营类资产项目</t>
  </si>
  <si>
    <t>梅州市</t>
  </si>
  <si>
    <t>兴宁市</t>
  </si>
  <si>
    <t>合水镇</t>
  </si>
  <si>
    <t>合水镇人民政府</t>
  </si>
  <si>
    <t>是</t>
  </si>
  <si>
    <t>镇长</t>
  </si>
  <si>
    <t>彭文燕</t>
  </si>
  <si>
    <t>2018年合水镇投资工业园实施首期标准化厂房建设扶贫项目</t>
  </si>
  <si>
    <t>2018年合水镇投资梅州市森高农业发展有限公司资产收益扶贫项目</t>
  </si>
  <si>
    <t>2020年合水镇投资兴宁力量农业有限公司资产收益扶贫项目</t>
  </si>
  <si>
    <t>2019年合水镇霞洞村道路硬底化工程项目</t>
  </si>
  <si>
    <t>公益类资产项目</t>
  </si>
  <si>
    <t>霞洞村</t>
  </si>
  <si>
    <t>霞洞村委会</t>
  </si>
  <si>
    <t>村书记</t>
  </si>
  <si>
    <t>陈考</t>
  </si>
  <si>
    <t>2019年合水镇霞洞村引罗沟水利三面光工程项目</t>
  </si>
  <si>
    <t>2017年合水镇霞洞村分布式光伏电站（一期）扶贫项目</t>
  </si>
  <si>
    <t>2018年合水镇霞洞村分布式光伏电站（二期）扶贫项目</t>
  </si>
  <si>
    <t>2016年合水镇霞洞村精准扶贫宣传栏项目</t>
  </si>
  <si>
    <t>2017年合水镇霞洞村文化墙建设项目</t>
  </si>
  <si>
    <t>2017年合水镇霞洞村农田水利引罗沟渠</t>
  </si>
  <si>
    <t>2018年合水镇霞洞村老廖屋自来水改造工程</t>
  </si>
  <si>
    <t>2018年合水镇霞洞村路灯亮化工程</t>
  </si>
  <si>
    <t>2018年合水镇霞洞村丰乐文体广场升级改造</t>
  </si>
  <si>
    <t>2018年合水镇霞洞村东五文体广场工程</t>
  </si>
  <si>
    <t>2017年合水镇罗陂村分布式光伏电站（一期）扶贫项目</t>
  </si>
  <si>
    <t>罗陂村</t>
  </si>
  <si>
    <t>罗陂村委会</t>
  </si>
  <si>
    <t>罗艳芳</t>
  </si>
  <si>
    <t>2018年合水镇罗陂村分布式光伏电站（二期）扶贫项目</t>
  </si>
  <si>
    <t>2017年合水镇罗陂村制作精准扶贫宣传栏</t>
  </si>
  <si>
    <t>2017年合水镇罗陂村农田水渠维修项目</t>
  </si>
  <si>
    <t>2017年合水镇罗陂村村道路扩宽工程</t>
  </si>
  <si>
    <t>2019年合水镇罗陂村自来水管道建设工程项目</t>
  </si>
  <si>
    <t>2018年合水镇罗陂村宁江河堤罗陂段太阳能路灯工程项目</t>
  </si>
  <si>
    <t>2019年合水镇罗陂村路灯建设工程</t>
  </si>
  <si>
    <t>2020年合水镇霞洞村分布式光伏电站（三期）扶贫项目</t>
  </si>
  <si>
    <t>2017年合水镇罗陂村投资建设休闲农庄资产收益扶贫项目</t>
  </si>
  <si>
    <t>2017合水镇罗陂村投资工业园实施首期标准化厂房建设扶贫项目</t>
  </si>
  <si>
    <t>2020年合水镇罗陂村投资富硒米种植资产收益扶贫项目</t>
  </si>
  <si>
    <t>产权归属</t>
  </si>
  <si>
    <t>使用权归属</t>
  </si>
  <si>
    <t>资产类别I</t>
  </si>
  <si>
    <t>资产类别II</t>
  </si>
  <si>
    <t>是否协议</t>
  </si>
  <si>
    <t>1村</t>
  </si>
  <si>
    <t>1国有</t>
  </si>
  <si>
    <t>1经营性</t>
  </si>
  <si>
    <t>2贫困户</t>
  </si>
  <si>
    <t>2集体</t>
  </si>
  <si>
    <t>2公益性</t>
  </si>
  <si>
    <t>3企业</t>
  </si>
  <si>
    <t>3到户</t>
  </si>
  <si>
    <t>3资产收益</t>
  </si>
  <si>
    <t>4镇</t>
  </si>
  <si>
    <t>5县</t>
  </si>
  <si>
    <t>6市</t>
  </si>
  <si>
    <t>7其他-备注说明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</si>
</sst>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等线"/>
      <charset val="134"/>
      <scheme val="minor"/>
    </font>
    <font>
      <b/>
      <sz val="11"/>
      <color theme="4" tint="-0.249977111117893"/>
      <name val="等线"/>
      <charset val="134"/>
      <scheme val="minor"/>
    </font>
    <font>
      <sz val="11"/>
      <color theme="4" tint="-0.249977111117893"/>
      <name val="等线"/>
      <charset val="134"/>
      <scheme val="minor"/>
    </font>
    <font>
      <b/>
      <sz val="20"/>
      <name val="等线"/>
      <charset val="134"/>
      <scheme val="minor"/>
    </font>
    <font>
      <b/>
      <sz val="10"/>
      <name val="等线"/>
      <charset val="134"/>
      <scheme val="minor"/>
    </font>
    <font>
      <sz val="1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79985961485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3" borderId="0" xfId="0" applyFill="1">
      <alignment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2"/>
  <sheetViews>
    <sheetView tabSelected="1" topLeftCell="K1" workbookViewId="0">
      <selection activeCell="AB6" sqref="AB6:AB32"/>
    </sheetView>
  </sheetViews>
  <sheetFormatPr defaultColWidth="9" defaultRowHeight="14.25"/>
  <cols>
    <col min="1" max="1" width="4.375" customWidth="1"/>
    <col min="2" max="2" width="21.5" customWidth="1"/>
    <col min="3" max="3" width="14.875" customWidth="1"/>
    <col min="4" max="4" width="12.75" customWidth="1"/>
    <col min="5" max="5" width="10.25" customWidth="1"/>
    <col min="6" max="6" width="11.625" customWidth="1"/>
    <col min="7" max="7" width="8.125" customWidth="1"/>
    <col min="8" max="8" width="17.125" customWidth="1"/>
    <col min="9" max="9" width="10.5" customWidth="1"/>
    <col min="10" max="10" width="8.875" customWidth="1"/>
    <col min="11" max="11" width="5.875" customWidth="1"/>
    <col min="12" max="12" width="8.875" customWidth="1"/>
    <col min="13" max="15" width="8.125" customWidth="1"/>
    <col min="16" max="18" width="6.5" customWidth="1"/>
    <col min="19" max="19" width="9" customWidth="1"/>
    <col min="20" max="20" width="6.5" customWidth="1"/>
    <col min="21" max="21" width="10.5" style="5" customWidth="1"/>
    <col min="22" max="22" width="10.25" style="6" customWidth="1"/>
    <col min="23" max="24" width="6.5" style="6" customWidth="1"/>
    <col min="25" max="27" width="8.125" customWidth="1"/>
    <col min="28" max="28" width="14.25" style="7" customWidth="1"/>
    <col min="29" max="29" width="6.5" customWidth="1"/>
  </cols>
  <sheetData>
    <row r="1" ht="25.5" spans="1:29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6"/>
      <c r="V1" s="17"/>
      <c r="W1" s="17"/>
      <c r="X1" s="17"/>
      <c r="Y1" s="8"/>
      <c r="Z1" s="8"/>
      <c r="AA1" s="8"/>
      <c r="AB1" s="8"/>
      <c r="AC1" s="8"/>
    </row>
    <row r="2" ht="19.5" customHeight="1" spans="1:29">
      <c r="A2" s="8"/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6"/>
      <c r="V2" s="17"/>
      <c r="W2" s="17"/>
      <c r="X2" s="17"/>
      <c r="Y2" s="8"/>
      <c r="Z2" s="8"/>
      <c r="AA2" s="8"/>
      <c r="AB2" s="8"/>
      <c r="AC2" s="8"/>
    </row>
    <row r="3" ht="35.1" customHeight="1" spans="1:29">
      <c r="A3" s="10"/>
      <c r="B3" s="10" t="s">
        <v>1</v>
      </c>
      <c r="C3" s="10"/>
      <c r="D3" s="10"/>
      <c r="E3" s="10"/>
      <c r="F3" s="10"/>
      <c r="G3" s="10"/>
      <c r="H3" s="11"/>
      <c r="I3" s="10"/>
      <c r="J3" s="10" t="s">
        <v>2</v>
      </c>
      <c r="K3" s="10"/>
      <c r="L3" s="10"/>
      <c r="M3" s="10"/>
      <c r="N3" s="10"/>
      <c r="O3" s="10"/>
      <c r="P3" s="10"/>
      <c r="Q3" s="10"/>
      <c r="R3" s="10"/>
      <c r="S3" s="18"/>
      <c r="T3" s="10" t="s">
        <v>3</v>
      </c>
      <c r="U3" s="10"/>
      <c r="V3" s="10"/>
      <c r="W3" s="19" t="s">
        <v>4</v>
      </c>
      <c r="X3" s="20"/>
      <c r="Y3" s="10" t="s">
        <v>5</v>
      </c>
      <c r="Z3" s="10"/>
      <c r="AA3" s="10"/>
      <c r="AB3" s="10"/>
      <c r="AC3" s="10" t="s">
        <v>6</v>
      </c>
    </row>
    <row r="4" ht="69" customHeight="1" spans="1:29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1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10" t="s">
        <v>22</v>
      </c>
      <c r="Q4" s="10" t="s">
        <v>23</v>
      </c>
      <c r="R4" s="10" t="s">
        <v>24</v>
      </c>
      <c r="S4" s="10" t="s">
        <v>25</v>
      </c>
      <c r="T4" s="10" t="s">
        <v>26</v>
      </c>
      <c r="U4" s="21" t="s">
        <v>27</v>
      </c>
      <c r="V4" s="22" t="s">
        <v>28</v>
      </c>
      <c r="W4" s="22" t="s">
        <v>29</v>
      </c>
      <c r="X4" s="22" t="s">
        <v>30</v>
      </c>
      <c r="Y4" s="10" t="s">
        <v>31</v>
      </c>
      <c r="Z4" s="10" t="s">
        <v>32</v>
      </c>
      <c r="AA4" s="10" t="s">
        <v>33</v>
      </c>
      <c r="AB4" s="10" t="s">
        <v>34</v>
      </c>
      <c r="AC4" s="10"/>
    </row>
    <row r="5" ht="18.75" customHeight="1" spans="1:29">
      <c r="A5" s="12" t="s">
        <v>35</v>
      </c>
      <c r="B5" s="12" t="s">
        <v>36</v>
      </c>
      <c r="C5" s="12"/>
      <c r="D5" s="12" t="s">
        <v>37</v>
      </c>
      <c r="E5" s="12" t="s">
        <v>38</v>
      </c>
      <c r="F5" s="12" t="s">
        <v>39</v>
      </c>
      <c r="G5" s="12" t="s">
        <v>40</v>
      </c>
      <c r="H5" s="13" t="s">
        <v>41</v>
      </c>
      <c r="I5" s="13" t="s">
        <v>42</v>
      </c>
      <c r="J5" s="13" t="s">
        <v>43</v>
      </c>
      <c r="K5" s="13" t="s">
        <v>44</v>
      </c>
      <c r="L5" s="13" t="s">
        <v>45</v>
      </c>
      <c r="M5" s="13" t="s">
        <v>46</v>
      </c>
      <c r="N5" s="13" t="s">
        <v>47</v>
      </c>
      <c r="O5" s="13" t="s">
        <v>48</v>
      </c>
      <c r="P5" s="13" t="s">
        <v>49</v>
      </c>
      <c r="Q5" s="13" t="s">
        <v>50</v>
      </c>
      <c r="R5" s="13" t="s">
        <v>51</v>
      </c>
      <c r="S5" s="13" t="s">
        <v>52</v>
      </c>
      <c r="T5" s="13" t="s">
        <v>53</v>
      </c>
      <c r="U5" s="13" t="s">
        <v>54</v>
      </c>
      <c r="V5" s="13" t="s">
        <v>55</v>
      </c>
      <c r="W5" s="13"/>
      <c r="X5" s="13"/>
      <c r="Y5" s="13" t="s">
        <v>56</v>
      </c>
      <c r="Z5" s="13" t="s">
        <v>57</v>
      </c>
      <c r="AA5" s="13" t="s">
        <v>58</v>
      </c>
      <c r="AB5" s="13" t="s">
        <v>59</v>
      </c>
      <c r="AC5" s="13" t="s">
        <v>60</v>
      </c>
    </row>
    <row r="6" s="4" customFormat="1" ht="30" customHeight="1" spans="1:29">
      <c r="A6" s="14">
        <v>1</v>
      </c>
      <c r="B6" s="14" t="s">
        <v>61</v>
      </c>
      <c r="C6" s="14" t="s">
        <v>62</v>
      </c>
      <c r="D6" s="14" t="s">
        <v>63</v>
      </c>
      <c r="E6" s="14" t="s">
        <v>64</v>
      </c>
      <c r="F6" s="14" t="s">
        <v>65</v>
      </c>
      <c r="G6" s="14"/>
      <c r="H6" s="14">
        <v>2017</v>
      </c>
      <c r="I6" s="14" t="s">
        <v>66</v>
      </c>
      <c r="J6" s="14">
        <v>1341000</v>
      </c>
      <c r="K6" s="14"/>
      <c r="L6" s="14">
        <v>804600</v>
      </c>
      <c r="M6" s="14">
        <v>402300</v>
      </c>
      <c r="N6" s="14">
        <v>134100</v>
      </c>
      <c r="O6" s="14"/>
      <c r="P6" s="14"/>
      <c r="Q6" s="14"/>
      <c r="R6" s="14"/>
      <c r="S6" s="14"/>
      <c r="T6" s="14" t="s">
        <v>67</v>
      </c>
      <c r="U6" s="23">
        <v>44439</v>
      </c>
      <c r="V6" s="24">
        <v>0.1</v>
      </c>
      <c r="W6" s="25">
        <v>127</v>
      </c>
      <c r="X6" s="25">
        <v>442</v>
      </c>
      <c r="Y6" s="14" t="s">
        <v>65</v>
      </c>
      <c r="Z6" s="14" t="s">
        <v>68</v>
      </c>
      <c r="AA6" s="14" t="s">
        <v>69</v>
      </c>
      <c r="AB6" s="14"/>
      <c r="AC6" s="14"/>
    </row>
    <row r="7" s="4" customFormat="1" ht="30" customHeight="1" spans="1:29">
      <c r="A7" s="14">
        <v>2</v>
      </c>
      <c r="B7" s="14" t="s">
        <v>70</v>
      </c>
      <c r="C7" s="14" t="s">
        <v>62</v>
      </c>
      <c r="D7" s="14" t="s">
        <v>63</v>
      </c>
      <c r="E7" s="14" t="s">
        <v>64</v>
      </c>
      <c r="F7" s="14" t="s">
        <v>65</v>
      </c>
      <c r="G7" s="14"/>
      <c r="H7" s="14">
        <v>2017</v>
      </c>
      <c r="I7" s="14" t="s">
        <v>66</v>
      </c>
      <c r="J7" s="14">
        <v>1310000</v>
      </c>
      <c r="K7" s="14"/>
      <c r="L7" s="14">
        <v>786000</v>
      </c>
      <c r="M7" s="14">
        <v>393000</v>
      </c>
      <c r="N7" s="14">
        <v>131000</v>
      </c>
      <c r="O7" s="14"/>
      <c r="P7" s="14"/>
      <c r="Q7" s="14"/>
      <c r="R7" s="14"/>
      <c r="S7" s="14"/>
      <c r="T7" s="14" t="s">
        <v>67</v>
      </c>
      <c r="U7" s="23">
        <v>44439</v>
      </c>
      <c r="V7" s="24">
        <v>0.1</v>
      </c>
      <c r="W7" s="25">
        <v>127</v>
      </c>
      <c r="X7" s="25">
        <v>442</v>
      </c>
      <c r="Y7" s="14" t="s">
        <v>65</v>
      </c>
      <c r="Z7" s="14" t="s">
        <v>68</v>
      </c>
      <c r="AA7" s="14" t="s">
        <v>69</v>
      </c>
      <c r="AB7" s="14"/>
      <c r="AC7" s="14"/>
    </row>
    <row r="8" s="4" customFormat="1" ht="36" customHeight="1" spans="1:29">
      <c r="A8" s="14">
        <v>3</v>
      </c>
      <c r="B8" s="14" t="s">
        <v>71</v>
      </c>
      <c r="C8" s="14" t="s">
        <v>62</v>
      </c>
      <c r="D8" s="14" t="s">
        <v>63</v>
      </c>
      <c r="E8" s="14" t="s">
        <v>64</v>
      </c>
      <c r="F8" s="14" t="s">
        <v>65</v>
      </c>
      <c r="G8" s="14"/>
      <c r="H8" s="14">
        <v>2018</v>
      </c>
      <c r="I8" s="14" t="s">
        <v>66</v>
      </c>
      <c r="J8" s="14">
        <v>300000</v>
      </c>
      <c r="K8" s="14"/>
      <c r="L8" s="14">
        <v>180000</v>
      </c>
      <c r="M8" s="14">
        <v>90000</v>
      </c>
      <c r="N8" s="14">
        <v>30000</v>
      </c>
      <c r="O8" s="14"/>
      <c r="P8" s="14"/>
      <c r="Q8" s="14"/>
      <c r="R8" s="14"/>
      <c r="S8" s="14"/>
      <c r="T8" s="14" t="s">
        <v>67</v>
      </c>
      <c r="U8" s="23">
        <v>44186</v>
      </c>
      <c r="V8" s="24">
        <v>0.06</v>
      </c>
      <c r="W8" s="25">
        <v>143</v>
      </c>
      <c r="X8" s="25">
        <v>503</v>
      </c>
      <c r="Y8" s="14" t="s">
        <v>65</v>
      </c>
      <c r="Z8" s="14" t="s">
        <v>68</v>
      </c>
      <c r="AA8" s="14" t="s">
        <v>69</v>
      </c>
      <c r="AB8" s="14"/>
      <c r="AC8" s="14"/>
    </row>
    <row r="9" s="4" customFormat="1" ht="30" customHeight="1" spans="1:29">
      <c r="A9" s="14">
        <v>4</v>
      </c>
      <c r="B9" s="14" t="s">
        <v>72</v>
      </c>
      <c r="C9" s="14" t="s">
        <v>62</v>
      </c>
      <c r="D9" s="14" t="s">
        <v>63</v>
      </c>
      <c r="E9" s="14" t="s">
        <v>64</v>
      </c>
      <c r="F9" s="14" t="s">
        <v>65</v>
      </c>
      <c r="G9" s="14"/>
      <c r="H9" s="14">
        <v>2020</v>
      </c>
      <c r="I9" s="14" t="s">
        <v>66</v>
      </c>
      <c r="J9" s="14">
        <v>500000</v>
      </c>
      <c r="K9" s="14"/>
      <c r="L9" s="14">
        <v>300000</v>
      </c>
      <c r="M9" s="14">
        <v>150000</v>
      </c>
      <c r="N9" s="14">
        <v>50000</v>
      </c>
      <c r="O9" s="14"/>
      <c r="P9" s="14"/>
      <c r="Q9" s="14"/>
      <c r="R9" s="14"/>
      <c r="S9" s="14"/>
      <c r="T9" s="14" t="s">
        <v>67</v>
      </c>
      <c r="U9" s="23">
        <v>44947</v>
      </c>
      <c r="V9" s="24">
        <v>0.06</v>
      </c>
      <c r="W9" s="14">
        <v>133</v>
      </c>
      <c r="X9" s="14">
        <v>465</v>
      </c>
      <c r="Y9" s="14" t="s">
        <v>65</v>
      </c>
      <c r="Z9" s="14" t="s">
        <v>68</v>
      </c>
      <c r="AA9" s="14" t="s">
        <v>69</v>
      </c>
      <c r="AB9" s="14"/>
      <c r="AC9" s="14"/>
    </row>
    <row r="10" ht="30" customHeight="1" spans="1:29">
      <c r="A10" s="14">
        <v>5</v>
      </c>
      <c r="B10" s="15" t="s">
        <v>73</v>
      </c>
      <c r="C10" s="15" t="s">
        <v>74</v>
      </c>
      <c r="D10" s="15" t="s">
        <v>63</v>
      </c>
      <c r="E10" s="15" t="s">
        <v>64</v>
      </c>
      <c r="F10" s="15" t="s">
        <v>65</v>
      </c>
      <c r="G10" s="15" t="s">
        <v>75</v>
      </c>
      <c r="H10" s="15">
        <v>2019</v>
      </c>
      <c r="I10" s="15" t="s">
        <v>76</v>
      </c>
      <c r="J10" s="15">
        <f t="shared" ref="J10:J16" si="0">SUM(K10:Q10)</f>
        <v>100000</v>
      </c>
      <c r="K10" s="15"/>
      <c r="L10" s="15"/>
      <c r="M10" s="15"/>
      <c r="N10" s="15"/>
      <c r="O10" s="15">
        <v>100000</v>
      </c>
      <c r="P10" s="15"/>
      <c r="Q10" s="15"/>
      <c r="R10" s="15"/>
      <c r="S10" s="15"/>
      <c r="T10" s="15"/>
      <c r="U10" s="26"/>
      <c r="V10" s="27">
        <v>0</v>
      </c>
      <c r="W10" s="27"/>
      <c r="X10" s="27"/>
      <c r="Y10" s="15" t="s">
        <v>75</v>
      </c>
      <c r="Z10" s="15" t="s">
        <v>77</v>
      </c>
      <c r="AA10" s="15" t="s">
        <v>78</v>
      </c>
      <c r="AB10" s="15"/>
      <c r="AC10" s="15"/>
    </row>
    <row r="11" ht="30" customHeight="1" spans="1:29">
      <c r="A11" s="14">
        <v>6</v>
      </c>
      <c r="B11" s="15" t="s">
        <v>79</v>
      </c>
      <c r="C11" s="15" t="s">
        <v>74</v>
      </c>
      <c r="D11" s="15" t="s">
        <v>63</v>
      </c>
      <c r="E11" s="15" t="s">
        <v>64</v>
      </c>
      <c r="F11" s="15" t="s">
        <v>65</v>
      </c>
      <c r="G11" s="15" t="s">
        <v>75</v>
      </c>
      <c r="H11" s="15">
        <v>2019</v>
      </c>
      <c r="I11" s="15" t="s">
        <v>76</v>
      </c>
      <c r="J11" s="15">
        <f t="shared" si="0"/>
        <v>100000</v>
      </c>
      <c r="K11" s="15"/>
      <c r="L11" s="15"/>
      <c r="M11" s="15"/>
      <c r="N11" s="15"/>
      <c r="O11" s="15">
        <v>100000</v>
      </c>
      <c r="P11" s="15"/>
      <c r="Q11" s="15"/>
      <c r="R11" s="15"/>
      <c r="S11" s="15"/>
      <c r="T11" s="15"/>
      <c r="U11" s="26"/>
      <c r="V11" s="27">
        <v>0</v>
      </c>
      <c r="W11" s="27"/>
      <c r="X11" s="27"/>
      <c r="Y11" s="15" t="s">
        <v>75</v>
      </c>
      <c r="Z11" s="15" t="s">
        <v>77</v>
      </c>
      <c r="AA11" s="15" t="s">
        <v>78</v>
      </c>
      <c r="AB11" s="15"/>
      <c r="AC11" s="15"/>
    </row>
    <row r="12" s="4" customFormat="1" ht="30" customHeight="1" spans="1:29">
      <c r="A12" s="14">
        <v>7</v>
      </c>
      <c r="B12" s="14" t="s">
        <v>80</v>
      </c>
      <c r="C12" s="14" t="s">
        <v>62</v>
      </c>
      <c r="D12" s="14" t="s">
        <v>63</v>
      </c>
      <c r="E12" s="14" t="s">
        <v>64</v>
      </c>
      <c r="F12" s="14" t="s">
        <v>65</v>
      </c>
      <c r="G12" s="14" t="s">
        <v>75</v>
      </c>
      <c r="H12" s="14">
        <v>2017</v>
      </c>
      <c r="I12" s="14" t="s">
        <v>76</v>
      </c>
      <c r="J12" s="14">
        <f t="shared" si="0"/>
        <v>879835</v>
      </c>
      <c r="K12" s="14"/>
      <c r="L12" s="14">
        <v>300000</v>
      </c>
      <c r="M12" s="14">
        <v>150000</v>
      </c>
      <c r="N12" s="14">
        <v>50000</v>
      </c>
      <c r="O12" s="14">
        <v>379835</v>
      </c>
      <c r="P12" s="14"/>
      <c r="Q12" s="14"/>
      <c r="R12" s="14"/>
      <c r="S12" s="14"/>
      <c r="T12" s="14" t="s">
        <v>67</v>
      </c>
      <c r="U12" s="23"/>
      <c r="V12" s="24">
        <v>0.1</v>
      </c>
      <c r="W12" s="25">
        <v>38</v>
      </c>
      <c r="X12" s="25">
        <v>126</v>
      </c>
      <c r="Y12" s="14" t="s">
        <v>75</v>
      </c>
      <c r="Z12" s="14" t="s">
        <v>77</v>
      </c>
      <c r="AA12" s="14" t="s">
        <v>78</v>
      </c>
      <c r="AB12" s="14"/>
      <c r="AC12" s="14"/>
    </row>
    <row r="13" s="4" customFormat="1" ht="30" customHeight="1" spans="1:29">
      <c r="A13" s="14">
        <v>8</v>
      </c>
      <c r="B13" s="14" t="s">
        <v>81</v>
      </c>
      <c r="C13" s="14" t="s">
        <v>62</v>
      </c>
      <c r="D13" s="14" t="s">
        <v>63</v>
      </c>
      <c r="E13" s="14" t="s">
        <v>64</v>
      </c>
      <c r="F13" s="14" t="s">
        <v>65</v>
      </c>
      <c r="G13" s="14" t="s">
        <v>75</v>
      </c>
      <c r="H13" s="14">
        <v>2018</v>
      </c>
      <c r="I13" s="14" t="s">
        <v>76</v>
      </c>
      <c r="J13" s="14">
        <f t="shared" si="0"/>
        <v>686900</v>
      </c>
      <c r="K13" s="14"/>
      <c r="L13" s="14">
        <v>315399</v>
      </c>
      <c r="M13" s="14">
        <v>157699.5</v>
      </c>
      <c r="N13" s="14">
        <v>52566.5</v>
      </c>
      <c r="O13" s="14">
        <v>161235</v>
      </c>
      <c r="P13" s="14"/>
      <c r="Q13" s="14"/>
      <c r="R13" s="14"/>
      <c r="S13" s="14"/>
      <c r="T13" s="14" t="s">
        <v>67</v>
      </c>
      <c r="U13" s="23"/>
      <c r="V13" s="24">
        <v>0.1</v>
      </c>
      <c r="W13" s="25">
        <v>39</v>
      </c>
      <c r="X13" s="25">
        <v>130</v>
      </c>
      <c r="Y13" s="14" t="s">
        <v>75</v>
      </c>
      <c r="Z13" s="14" t="s">
        <v>77</v>
      </c>
      <c r="AA13" s="14" t="s">
        <v>78</v>
      </c>
      <c r="AB13" s="14"/>
      <c r="AC13" s="14"/>
    </row>
    <row r="14" ht="30" customHeight="1" spans="1:29">
      <c r="A14" s="14">
        <v>9</v>
      </c>
      <c r="B14" s="15" t="s">
        <v>82</v>
      </c>
      <c r="C14" s="15" t="s">
        <v>74</v>
      </c>
      <c r="D14" s="15" t="s">
        <v>63</v>
      </c>
      <c r="E14" s="15" t="s">
        <v>64</v>
      </c>
      <c r="F14" s="15" t="s">
        <v>65</v>
      </c>
      <c r="G14" s="15" t="s">
        <v>75</v>
      </c>
      <c r="H14" s="15">
        <v>2016</v>
      </c>
      <c r="I14" s="15" t="s">
        <v>76</v>
      </c>
      <c r="J14" s="15">
        <f t="shared" si="0"/>
        <v>20650</v>
      </c>
      <c r="K14" s="15"/>
      <c r="L14" s="15"/>
      <c r="M14" s="15"/>
      <c r="N14" s="15"/>
      <c r="O14" s="15">
        <v>20650</v>
      </c>
      <c r="P14" s="15"/>
      <c r="Q14" s="15"/>
      <c r="R14" s="15"/>
      <c r="S14" s="15"/>
      <c r="T14" s="15"/>
      <c r="U14" s="26"/>
      <c r="V14" s="27">
        <v>0</v>
      </c>
      <c r="W14" s="27"/>
      <c r="X14" s="27"/>
      <c r="Y14" s="15" t="s">
        <v>75</v>
      </c>
      <c r="Z14" s="15" t="s">
        <v>77</v>
      </c>
      <c r="AA14" s="15" t="s">
        <v>78</v>
      </c>
      <c r="AB14" s="15"/>
      <c r="AC14" s="15"/>
    </row>
    <row r="15" ht="30" customHeight="1" spans="1:29">
      <c r="A15" s="14">
        <v>10</v>
      </c>
      <c r="B15" s="15" t="s">
        <v>83</v>
      </c>
      <c r="C15" s="15" t="s">
        <v>74</v>
      </c>
      <c r="D15" s="15" t="s">
        <v>63</v>
      </c>
      <c r="E15" s="15" t="s">
        <v>64</v>
      </c>
      <c r="F15" s="15" t="s">
        <v>65</v>
      </c>
      <c r="G15" s="15" t="s">
        <v>75</v>
      </c>
      <c r="H15" s="15">
        <v>2017</v>
      </c>
      <c r="I15" s="15" t="s">
        <v>76</v>
      </c>
      <c r="J15" s="15">
        <f t="shared" si="0"/>
        <v>57324</v>
      </c>
      <c r="K15" s="15"/>
      <c r="L15" s="15"/>
      <c r="M15" s="15"/>
      <c r="N15" s="15"/>
      <c r="O15" s="15">
        <v>57324</v>
      </c>
      <c r="P15" s="15"/>
      <c r="Q15" s="15"/>
      <c r="R15" s="15"/>
      <c r="S15" s="15"/>
      <c r="T15" s="15"/>
      <c r="U15" s="26"/>
      <c r="V15" s="27">
        <v>0</v>
      </c>
      <c r="W15" s="27"/>
      <c r="X15" s="27"/>
      <c r="Y15" s="15" t="s">
        <v>75</v>
      </c>
      <c r="Z15" s="15" t="s">
        <v>77</v>
      </c>
      <c r="AA15" s="15" t="s">
        <v>78</v>
      </c>
      <c r="AB15" s="15"/>
      <c r="AC15" s="15"/>
    </row>
    <row r="16" ht="30" customHeight="1" spans="1:29">
      <c r="A16" s="14">
        <v>11</v>
      </c>
      <c r="B16" s="15" t="s">
        <v>84</v>
      </c>
      <c r="C16" s="15" t="s">
        <v>74</v>
      </c>
      <c r="D16" s="15" t="s">
        <v>63</v>
      </c>
      <c r="E16" s="15" t="s">
        <v>64</v>
      </c>
      <c r="F16" s="15" t="s">
        <v>65</v>
      </c>
      <c r="G16" s="15" t="s">
        <v>75</v>
      </c>
      <c r="H16" s="15">
        <v>2017</v>
      </c>
      <c r="I16" s="15" t="s">
        <v>76</v>
      </c>
      <c r="J16" s="15">
        <f t="shared" si="0"/>
        <v>99842</v>
      </c>
      <c r="K16" s="15"/>
      <c r="L16" s="15"/>
      <c r="M16" s="15"/>
      <c r="N16" s="15"/>
      <c r="O16" s="15">
        <v>99842</v>
      </c>
      <c r="P16" s="15"/>
      <c r="Q16" s="15"/>
      <c r="R16" s="15"/>
      <c r="S16" s="15"/>
      <c r="T16" s="15"/>
      <c r="U16" s="26"/>
      <c r="V16" s="27">
        <v>0</v>
      </c>
      <c r="W16" s="27"/>
      <c r="X16" s="27"/>
      <c r="Y16" s="15" t="s">
        <v>75</v>
      </c>
      <c r="Z16" s="15" t="s">
        <v>77</v>
      </c>
      <c r="AA16" s="15" t="s">
        <v>78</v>
      </c>
      <c r="AB16" s="15"/>
      <c r="AC16" s="15"/>
    </row>
    <row r="17" ht="30" customHeight="1" spans="1:29">
      <c r="A17" s="14">
        <v>12</v>
      </c>
      <c r="B17" s="15" t="s">
        <v>85</v>
      </c>
      <c r="C17" s="15" t="s">
        <v>74</v>
      </c>
      <c r="D17" s="15" t="s">
        <v>63</v>
      </c>
      <c r="E17" s="15" t="s">
        <v>64</v>
      </c>
      <c r="F17" s="15" t="s">
        <v>65</v>
      </c>
      <c r="G17" s="15" t="s">
        <v>75</v>
      </c>
      <c r="H17" s="15">
        <v>2018</v>
      </c>
      <c r="I17" s="15" t="s">
        <v>76</v>
      </c>
      <c r="J17" s="15">
        <f t="shared" ref="J17:J28" si="1">SUM(K17:Q17)</f>
        <v>30000</v>
      </c>
      <c r="K17" s="15"/>
      <c r="L17" s="15"/>
      <c r="M17" s="15"/>
      <c r="N17" s="15"/>
      <c r="O17" s="15">
        <v>30000</v>
      </c>
      <c r="P17" s="15"/>
      <c r="Q17" s="15"/>
      <c r="R17" s="15"/>
      <c r="S17" s="15"/>
      <c r="T17" s="15"/>
      <c r="U17" s="26"/>
      <c r="V17" s="27">
        <v>0</v>
      </c>
      <c r="W17" s="27"/>
      <c r="X17" s="27"/>
      <c r="Y17" s="15" t="s">
        <v>75</v>
      </c>
      <c r="Z17" s="15" t="s">
        <v>77</v>
      </c>
      <c r="AA17" s="15" t="s">
        <v>78</v>
      </c>
      <c r="AB17" s="15"/>
      <c r="AC17" s="15"/>
    </row>
    <row r="18" ht="30" customHeight="1" spans="1:29">
      <c r="A18" s="14">
        <v>13</v>
      </c>
      <c r="B18" s="15" t="s">
        <v>86</v>
      </c>
      <c r="C18" s="15" t="s">
        <v>74</v>
      </c>
      <c r="D18" s="15" t="s">
        <v>63</v>
      </c>
      <c r="E18" s="15" t="s">
        <v>64</v>
      </c>
      <c r="F18" s="15" t="s">
        <v>65</v>
      </c>
      <c r="G18" s="15" t="s">
        <v>75</v>
      </c>
      <c r="H18" s="15">
        <v>2018</v>
      </c>
      <c r="I18" s="15" t="s">
        <v>76</v>
      </c>
      <c r="J18" s="15">
        <f t="shared" si="1"/>
        <v>162733</v>
      </c>
      <c r="K18" s="15"/>
      <c r="L18" s="15"/>
      <c r="M18" s="15"/>
      <c r="N18" s="15"/>
      <c r="O18" s="15">
        <v>162733</v>
      </c>
      <c r="P18" s="15"/>
      <c r="Q18" s="15"/>
      <c r="R18" s="15"/>
      <c r="S18" s="15"/>
      <c r="T18" s="15"/>
      <c r="U18" s="26"/>
      <c r="V18" s="27">
        <v>0</v>
      </c>
      <c r="W18" s="27"/>
      <c r="X18" s="27"/>
      <c r="Y18" s="15" t="s">
        <v>75</v>
      </c>
      <c r="Z18" s="15" t="s">
        <v>77</v>
      </c>
      <c r="AA18" s="15" t="s">
        <v>78</v>
      </c>
      <c r="AB18" s="15"/>
      <c r="AC18" s="15"/>
    </row>
    <row r="19" ht="30" customHeight="1" spans="1:29">
      <c r="A19" s="14">
        <v>14</v>
      </c>
      <c r="B19" s="15" t="s">
        <v>87</v>
      </c>
      <c r="C19" s="15" t="s">
        <v>74</v>
      </c>
      <c r="D19" s="15" t="s">
        <v>63</v>
      </c>
      <c r="E19" s="15" t="s">
        <v>64</v>
      </c>
      <c r="F19" s="15" t="s">
        <v>65</v>
      </c>
      <c r="G19" s="15" t="s">
        <v>75</v>
      </c>
      <c r="H19" s="15">
        <v>2018</v>
      </c>
      <c r="I19" s="15" t="s">
        <v>76</v>
      </c>
      <c r="J19" s="15">
        <f t="shared" si="1"/>
        <v>98900</v>
      </c>
      <c r="K19" s="15"/>
      <c r="L19" s="15"/>
      <c r="M19" s="15"/>
      <c r="N19" s="15"/>
      <c r="O19" s="15">
        <v>98900</v>
      </c>
      <c r="P19" s="15"/>
      <c r="Q19" s="15"/>
      <c r="R19" s="15"/>
      <c r="S19" s="15"/>
      <c r="T19" s="15"/>
      <c r="U19" s="26"/>
      <c r="V19" s="27">
        <v>0</v>
      </c>
      <c r="W19" s="27"/>
      <c r="X19" s="27"/>
      <c r="Y19" s="15" t="s">
        <v>75</v>
      </c>
      <c r="Z19" s="15" t="s">
        <v>77</v>
      </c>
      <c r="AA19" s="15" t="s">
        <v>78</v>
      </c>
      <c r="AB19" s="15"/>
      <c r="AC19" s="15"/>
    </row>
    <row r="20" ht="30" customHeight="1" spans="1:29">
      <c r="A20" s="14">
        <v>15</v>
      </c>
      <c r="B20" s="15" t="s">
        <v>88</v>
      </c>
      <c r="C20" s="15" t="s">
        <v>74</v>
      </c>
      <c r="D20" s="15" t="s">
        <v>63</v>
      </c>
      <c r="E20" s="15" t="s">
        <v>64</v>
      </c>
      <c r="F20" s="15" t="s">
        <v>65</v>
      </c>
      <c r="G20" s="15" t="s">
        <v>75</v>
      </c>
      <c r="H20" s="15">
        <v>2018</v>
      </c>
      <c r="I20" s="15" t="s">
        <v>76</v>
      </c>
      <c r="J20" s="15">
        <f t="shared" si="1"/>
        <v>198000</v>
      </c>
      <c r="K20" s="15"/>
      <c r="L20" s="15"/>
      <c r="M20" s="15"/>
      <c r="N20" s="15"/>
      <c r="O20" s="15">
        <v>198000</v>
      </c>
      <c r="P20" s="15"/>
      <c r="Q20" s="15"/>
      <c r="R20" s="15"/>
      <c r="S20" s="15"/>
      <c r="T20" s="15"/>
      <c r="U20" s="26"/>
      <c r="V20" s="27">
        <v>0</v>
      </c>
      <c r="W20" s="27"/>
      <c r="X20" s="27"/>
      <c r="Y20" s="15" t="s">
        <v>75</v>
      </c>
      <c r="Z20" s="15" t="s">
        <v>77</v>
      </c>
      <c r="AA20" s="15" t="s">
        <v>78</v>
      </c>
      <c r="AB20" s="15"/>
      <c r="AC20" s="15"/>
    </row>
    <row r="21" s="4" customFormat="1" ht="30" customHeight="1" spans="1:29">
      <c r="A21" s="14">
        <v>16</v>
      </c>
      <c r="B21" s="14" t="s">
        <v>89</v>
      </c>
      <c r="C21" s="14" t="s">
        <v>62</v>
      </c>
      <c r="D21" s="14" t="s">
        <v>63</v>
      </c>
      <c r="E21" s="14" t="s">
        <v>64</v>
      </c>
      <c r="F21" s="14" t="s">
        <v>65</v>
      </c>
      <c r="G21" s="14" t="s">
        <v>90</v>
      </c>
      <c r="H21" s="14">
        <v>2017</v>
      </c>
      <c r="I21" s="14" t="s">
        <v>91</v>
      </c>
      <c r="J21" s="14">
        <f t="shared" si="1"/>
        <v>317500</v>
      </c>
      <c r="K21" s="14"/>
      <c r="L21" s="14">
        <v>190500</v>
      </c>
      <c r="M21" s="14">
        <v>95250</v>
      </c>
      <c r="N21" s="14">
        <v>31750</v>
      </c>
      <c r="O21" s="14"/>
      <c r="P21" s="14"/>
      <c r="Q21" s="14"/>
      <c r="R21" s="14"/>
      <c r="S21" s="14"/>
      <c r="T21" s="14" t="s">
        <v>67</v>
      </c>
      <c r="U21" s="23"/>
      <c r="V21" s="24">
        <v>0.1</v>
      </c>
      <c r="W21" s="25">
        <v>16</v>
      </c>
      <c r="X21" s="25">
        <v>34</v>
      </c>
      <c r="Y21" s="14" t="s">
        <v>90</v>
      </c>
      <c r="Z21" s="14" t="s">
        <v>77</v>
      </c>
      <c r="AA21" s="14" t="s">
        <v>92</v>
      </c>
      <c r="AB21" s="14"/>
      <c r="AC21" s="14"/>
    </row>
    <row r="22" s="4" customFormat="1" ht="30" customHeight="1" spans="1:29">
      <c r="A22" s="14">
        <v>17</v>
      </c>
      <c r="B22" s="14" t="s">
        <v>93</v>
      </c>
      <c r="C22" s="14" t="s">
        <v>62</v>
      </c>
      <c r="D22" s="14" t="s">
        <v>63</v>
      </c>
      <c r="E22" s="14" t="s">
        <v>64</v>
      </c>
      <c r="F22" s="14" t="s">
        <v>65</v>
      </c>
      <c r="G22" s="14" t="s">
        <v>90</v>
      </c>
      <c r="H22" s="14">
        <v>2018</v>
      </c>
      <c r="I22" s="14" t="s">
        <v>91</v>
      </c>
      <c r="J22" s="14">
        <f t="shared" si="1"/>
        <v>407300</v>
      </c>
      <c r="K22" s="14"/>
      <c r="L22" s="14">
        <v>244380</v>
      </c>
      <c r="M22" s="14">
        <v>122190</v>
      </c>
      <c r="N22" s="14">
        <v>40730</v>
      </c>
      <c r="O22" s="14"/>
      <c r="P22" s="14"/>
      <c r="Q22" s="14"/>
      <c r="R22" s="14"/>
      <c r="S22" s="14"/>
      <c r="T22" s="14" t="s">
        <v>67</v>
      </c>
      <c r="U22" s="23"/>
      <c r="V22" s="24">
        <v>0.1</v>
      </c>
      <c r="W22" s="25">
        <v>16</v>
      </c>
      <c r="X22" s="25">
        <v>34</v>
      </c>
      <c r="Y22" s="14" t="s">
        <v>90</v>
      </c>
      <c r="Z22" s="14" t="s">
        <v>77</v>
      </c>
      <c r="AA22" s="14" t="s">
        <v>92</v>
      </c>
      <c r="AB22" s="14"/>
      <c r="AC22" s="14"/>
    </row>
    <row r="23" ht="30" customHeight="1" spans="1:29">
      <c r="A23" s="14">
        <v>18</v>
      </c>
      <c r="B23" s="15" t="s">
        <v>94</v>
      </c>
      <c r="C23" s="15" t="s">
        <v>74</v>
      </c>
      <c r="D23" s="15" t="s">
        <v>63</v>
      </c>
      <c r="E23" s="15" t="s">
        <v>64</v>
      </c>
      <c r="F23" s="15" t="s">
        <v>65</v>
      </c>
      <c r="G23" s="15" t="s">
        <v>90</v>
      </c>
      <c r="H23" s="15">
        <v>2017</v>
      </c>
      <c r="I23" s="15" t="s">
        <v>91</v>
      </c>
      <c r="J23" s="15">
        <f t="shared" si="1"/>
        <v>30000</v>
      </c>
      <c r="K23" s="15"/>
      <c r="L23" s="15"/>
      <c r="M23" s="15"/>
      <c r="N23" s="15"/>
      <c r="O23" s="15"/>
      <c r="P23" s="15">
        <v>30000</v>
      </c>
      <c r="Q23" s="15"/>
      <c r="R23" s="15"/>
      <c r="S23" s="15"/>
      <c r="T23" s="15"/>
      <c r="U23" s="26"/>
      <c r="V23" s="27">
        <v>0</v>
      </c>
      <c r="W23" s="27"/>
      <c r="X23" s="27"/>
      <c r="Y23" s="15" t="s">
        <v>90</v>
      </c>
      <c r="Z23" s="15" t="s">
        <v>77</v>
      </c>
      <c r="AA23" s="15" t="s">
        <v>92</v>
      </c>
      <c r="AB23" s="15"/>
      <c r="AC23" s="15"/>
    </row>
    <row r="24" ht="30" customHeight="1" spans="1:29">
      <c r="A24" s="14">
        <v>19</v>
      </c>
      <c r="B24" s="15" t="s">
        <v>95</v>
      </c>
      <c r="C24" s="15" t="s">
        <v>74</v>
      </c>
      <c r="D24" s="15" t="s">
        <v>63</v>
      </c>
      <c r="E24" s="15" t="s">
        <v>64</v>
      </c>
      <c r="F24" s="15" t="s">
        <v>65</v>
      </c>
      <c r="G24" s="15" t="s">
        <v>90</v>
      </c>
      <c r="H24" s="15">
        <v>2017</v>
      </c>
      <c r="I24" s="15" t="s">
        <v>91</v>
      </c>
      <c r="J24" s="15">
        <f t="shared" si="1"/>
        <v>30000</v>
      </c>
      <c r="K24" s="15"/>
      <c r="L24" s="15"/>
      <c r="M24" s="15"/>
      <c r="N24" s="15"/>
      <c r="O24" s="15"/>
      <c r="P24" s="15">
        <v>30000</v>
      </c>
      <c r="Q24" s="15"/>
      <c r="R24" s="15"/>
      <c r="S24" s="15"/>
      <c r="T24" s="15"/>
      <c r="U24" s="26"/>
      <c r="V24" s="27">
        <v>0</v>
      </c>
      <c r="W24" s="27"/>
      <c r="X24" s="27"/>
      <c r="Y24" s="15" t="s">
        <v>90</v>
      </c>
      <c r="Z24" s="15" t="s">
        <v>77</v>
      </c>
      <c r="AA24" s="15" t="s">
        <v>92</v>
      </c>
      <c r="AB24" s="15"/>
      <c r="AC24" s="15"/>
    </row>
    <row r="25" ht="30" customHeight="1" spans="1:29">
      <c r="A25" s="14">
        <v>20</v>
      </c>
      <c r="B25" s="15" t="s">
        <v>96</v>
      </c>
      <c r="C25" s="15" t="s">
        <v>74</v>
      </c>
      <c r="D25" s="15" t="s">
        <v>63</v>
      </c>
      <c r="E25" s="15" t="s">
        <v>64</v>
      </c>
      <c r="F25" s="15" t="s">
        <v>65</v>
      </c>
      <c r="G25" s="15" t="s">
        <v>90</v>
      </c>
      <c r="H25" s="15">
        <v>2017</v>
      </c>
      <c r="I25" s="15" t="s">
        <v>91</v>
      </c>
      <c r="J25" s="15">
        <f t="shared" si="1"/>
        <v>200000</v>
      </c>
      <c r="K25" s="15"/>
      <c r="L25" s="15"/>
      <c r="M25" s="15"/>
      <c r="N25" s="15"/>
      <c r="O25" s="15">
        <v>200000</v>
      </c>
      <c r="P25" s="15"/>
      <c r="Q25" s="15"/>
      <c r="R25" s="15"/>
      <c r="S25" s="15"/>
      <c r="T25" s="15"/>
      <c r="U25" s="26"/>
      <c r="V25" s="27">
        <v>0</v>
      </c>
      <c r="W25" s="27"/>
      <c r="X25" s="27"/>
      <c r="Y25" s="15" t="s">
        <v>90</v>
      </c>
      <c r="Z25" s="15" t="s">
        <v>77</v>
      </c>
      <c r="AA25" s="15" t="s">
        <v>92</v>
      </c>
      <c r="AB25" s="15"/>
      <c r="AC25" s="15"/>
    </row>
    <row r="26" ht="30" customHeight="1" spans="1:29">
      <c r="A26" s="14">
        <v>21</v>
      </c>
      <c r="B26" s="15" t="s">
        <v>97</v>
      </c>
      <c r="C26" s="15" t="s">
        <v>74</v>
      </c>
      <c r="D26" s="15" t="s">
        <v>63</v>
      </c>
      <c r="E26" s="15" t="s">
        <v>64</v>
      </c>
      <c r="F26" s="15" t="s">
        <v>65</v>
      </c>
      <c r="G26" s="15" t="s">
        <v>90</v>
      </c>
      <c r="H26" s="15">
        <v>2019</v>
      </c>
      <c r="I26" s="15" t="s">
        <v>91</v>
      </c>
      <c r="J26" s="15">
        <f t="shared" si="1"/>
        <v>290000</v>
      </c>
      <c r="K26" s="15"/>
      <c r="L26" s="15"/>
      <c r="M26" s="15"/>
      <c r="N26" s="15"/>
      <c r="O26" s="15">
        <v>290000</v>
      </c>
      <c r="P26" s="15"/>
      <c r="Q26" s="15"/>
      <c r="R26" s="15"/>
      <c r="S26" s="15"/>
      <c r="T26" s="15"/>
      <c r="U26" s="26"/>
      <c r="V26" s="27">
        <v>0</v>
      </c>
      <c r="W26" s="27"/>
      <c r="X26" s="27"/>
      <c r="Y26" s="15" t="s">
        <v>90</v>
      </c>
      <c r="Z26" s="15" t="s">
        <v>77</v>
      </c>
      <c r="AA26" s="15" t="s">
        <v>92</v>
      </c>
      <c r="AB26" s="15"/>
      <c r="AC26" s="15"/>
    </row>
    <row r="27" ht="30" customHeight="1" spans="1:29">
      <c r="A27" s="14">
        <v>22</v>
      </c>
      <c r="B27" s="15" t="s">
        <v>98</v>
      </c>
      <c r="C27" s="15" t="s">
        <v>74</v>
      </c>
      <c r="D27" s="15" t="s">
        <v>63</v>
      </c>
      <c r="E27" s="15" t="s">
        <v>64</v>
      </c>
      <c r="F27" s="15" t="s">
        <v>65</v>
      </c>
      <c r="G27" s="15" t="s">
        <v>90</v>
      </c>
      <c r="H27" s="15">
        <v>2018</v>
      </c>
      <c r="I27" s="15" t="s">
        <v>91</v>
      </c>
      <c r="J27" s="15">
        <f t="shared" si="1"/>
        <v>160303</v>
      </c>
      <c r="K27" s="15"/>
      <c r="L27" s="15"/>
      <c r="M27" s="15"/>
      <c r="N27" s="15"/>
      <c r="O27" s="15"/>
      <c r="P27" s="15"/>
      <c r="Q27" s="15">
        <v>160303</v>
      </c>
      <c r="R27" s="15"/>
      <c r="S27" s="15"/>
      <c r="T27" s="15"/>
      <c r="U27" s="26"/>
      <c r="V27" s="27">
        <v>0</v>
      </c>
      <c r="W27" s="27"/>
      <c r="X27" s="27"/>
      <c r="Y27" s="15" t="s">
        <v>90</v>
      </c>
      <c r="Z27" s="15" t="s">
        <v>77</v>
      </c>
      <c r="AA27" s="15" t="s">
        <v>92</v>
      </c>
      <c r="AB27" s="15"/>
      <c r="AC27" s="15"/>
    </row>
    <row r="28" ht="30" customHeight="1" spans="1:29">
      <c r="A28" s="14">
        <v>23</v>
      </c>
      <c r="B28" s="15" t="s">
        <v>99</v>
      </c>
      <c r="C28" s="15" t="s">
        <v>74</v>
      </c>
      <c r="D28" s="15" t="s">
        <v>63</v>
      </c>
      <c r="E28" s="15" t="s">
        <v>64</v>
      </c>
      <c r="F28" s="15" t="s">
        <v>65</v>
      </c>
      <c r="G28" s="15" t="s">
        <v>90</v>
      </c>
      <c r="H28" s="15">
        <v>2019</v>
      </c>
      <c r="I28" s="15" t="s">
        <v>91</v>
      </c>
      <c r="J28" s="15">
        <f t="shared" si="1"/>
        <v>23664</v>
      </c>
      <c r="K28" s="15"/>
      <c r="L28" s="15"/>
      <c r="M28" s="15"/>
      <c r="N28" s="15"/>
      <c r="O28" s="15"/>
      <c r="P28" s="15">
        <v>23664</v>
      </c>
      <c r="Q28" s="15"/>
      <c r="R28" s="15"/>
      <c r="S28" s="15"/>
      <c r="T28" s="15"/>
      <c r="U28" s="26"/>
      <c r="V28" s="27">
        <v>0</v>
      </c>
      <c r="W28" s="27"/>
      <c r="X28" s="27"/>
      <c r="Y28" s="15" t="s">
        <v>90</v>
      </c>
      <c r="Z28" s="15" t="s">
        <v>77</v>
      </c>
      <c r="AA28" s="15" t="s">
        <v>92</v>
      </c>
      <c r="AB28" s="15"/>
      <c r="AC28" s="15"/>
    </row>
    <row r="29" s="4" customFormat="1" ht="30" customHeight="1" spans="1:29">
      <c r="A29" s="14">
        <v>24</v>
      </c>
      <c r="B29" s="14" t="s">
        <v>100</v>
      </c>
      <c r="C29" s="14" t="s">
        <v>62</v>
      </c>
      <c r="D29" s="14" t="s">
        <v>63</v>
      </c>
      <c r="E29" s="14" t="s">
        <v>64</v>
      </c>
      <c r="F29" s="14" t="s">
        <v>65</v>
      </c>
      <c r="G29" s="14" t="s">
        <v>75</v>
      </c>
      <c r="H29" s="14">
        <v>2020</v>
      </c>
      <c r="I29" s="14" t="s">
        <v>76</v>
      </c>
      <c r="J29" s="14">
        <v>342030</v>
      </c>
      <c r="K29" s="14"/>
      <c r="L29" s="14"/>
      <c r="M29" s="14"/>
      <c r="N29" s="14"/>
      <c r="O29" s="14"/>
      <c r="P29" s="14">
        <v>342030</v>
      </c>
      <c r="Q29" s="14"/>
      <c r="R29" s="14"/>
      <c r="S29" s="14"/>
      <c r="T29" s="14" t="s">
        <v>67</v>
      </c>
      <c r="U29" s="23"/>
      <c r="V29" s="24">
        <v>0.1</v>
      </c>
      <c r="W29" s="24"/>
      <c r="X29" s="24"/>
      <c r="Y29" s="14" t="s">
        <v>75</v>
      </c>
      <c r="Z29" s="14" t="s">
        <v>77</v>
      </c>
      <c r="AA29" s="14" t="s">
        <v>78</v>
      </c>
      <c r="AB29" s="14"/>
      <c r="AC29" s="14"/>
    </row>
    <row r="30" s="4" customFormat="1" ht="30" customHeight="1" spans="1:29">
      <c r="A30" s="14">
        <v>25</v>
      </c>
      <c r="B30" s="14" t="s">
        <v>101</v>
      </c>
      <c r="C30" s="14" t="s">
        <v>62</v>
      </c>
      <c r="D30" s="14" t="s">
        <v>63</v>
      </c>
      <c r="E30" s="14" t="s">
        <v>64</v>
      </c>
      <c r="F30" s="14" t="s">
        <v>65</v>
      </c>
      <c r="G30" s="14" t="s">
        <v>90</v>
      </c>
      <c r="H30" s="14">
        <v>2017</v>
      </c>
      <c r="I30" s="14" t="s">
        <v>91</v>
      </c>
      <c r="J30" s="14">
        <v>100000</v>
      </c>
      <c r="K30" s="14"/>
      <c r="L30" s="14"/>
      <c r="M30" s="14"/>
      <c r="N30" s="14"/>
      <c r="O30" s="14"/>
      <c r="P30" s="14">
        <v>100000</v>
      </c>
      <c r="Q30" s="14"/>
      <c r="R30" s="14"/>
      <c r="S30" s="14"/>
      <c r="T30" s="14" t="s">
        <v>67</v>
      </c>
      <c r="U30" s="23">
        <v>44530</v>
      </c>
      <c r="V30" s="24">
        <v>0.06</v>
      </c>
      <c r="W30" s="24"/>
      <c r="X30" s="24"/>
      <c r="Y30" s="14" t="s">
        <v>90</v>
      </c>
      <c r="Z30" s="14" t="s">
        <v>77</v>
      </c>
      <c r="AA30" s="14" t="s">
        <v>92</v>
      </c>
      <c r="AB30" s="14"/>
      <c r="AC30" s="14"/>
    </row>
    <row r="31" s="4" customFormat="1" ht="36.75" customHeight="1" spans="1:29">
      <c r="A31" s="14">
        <v>26</v>
      </c>
      <c r="B31" s="14" t="s">
        <v>102</v>
      </c>
      <c r="C31" s="14" t="s">
        <v>62</v>
      </c>
      <c r="D31" s="14" t="s">
        <v>63</v>
      </c>
      <c r="E31" s="14" t="s">
        <v>64</v>
      </c>
      <c r="F31" s="14" t="s">
        <v>65</v>
      </c>
      <c r="G31" s="14" t="s">
        <v>90</v>
      </c>
      <c r="H31" s="14">
        <v>2018</v>
      </c>
      <c r="I31" s="14" t="s">
        <v>91</v>
      </c>
      <c r="J31" s="14">
        <v>500000</v>
      </c>
      <c r="K31" s="14"/>
      <c r="L31" s="14"/>
      <c r="M31" s="14"/>
      <c r="N31" s="14"/>
      <c r="O31" s="14"/>
      <c r="P31" s="14">
        <v>500000</v>
      </c>
      <c r="Q31" s="14"/>
      <c r="R31" s="14"/>
      <c r="S31" s="14"/>
      <c r="T31" s="14" t="s">
        <v>67</v>
      </c>
      <c r="U31" s="23">
        <v>44801</v>
      </c>
      <c r="V31" s="24">
        <v>0.1</v>
      </c>
      <c r="W31" s="24"/>
      <c r="X31" s="24"/>
      <c r="Y31" s="14" t="s">
        <v>90</v>
      </c>
      <c r="Z31" s="14" t="s">
        <v>77</v>
      </c>
      <c r="AA31" s="14" t="s">
        <v>92</v>
      </c>
      <c r="AB31" s="14"/>
      <c r="AC31" s="14"/>
    </row>
    <row r="32" s="4" customFormat="1" ht="30" customHeight="1" spans="1:29">
      <c r="A32" s="14">
        <v>27</v>
      </c>
      <c r="B32" s="14" t="s">
        <v>103</v>
      </c>
      <c r="C32" s="14" t="s">
        <v>62</v>
      </c>
      <c r="D32" s="14" t="s">
        <v>63</v>
      </c>
      <c r="E32" s="14" t="s">
        <v>64</v>
      </c>
      <c r="F32" s="14" t="s">
        <v>65</v>
      </c>
      <c r="G32" s="14" t="s">
        <v>90</v>
      </c>
      <c r="H32" s="14">
        <v>2020</v>
      </c>
      <c r="I32" s="14" t="s">
        <v>91</v>
      </c>
      <c r="J32" s="14">
        <v>300000</v>
      </c>
      <c r="K32" s="14"/>
      <c r="L32" s="14"/>
      <c r="M32" s="14"/>
      <c r="N32" s="14"/>
      <c r="O32" s="14"/>
      <c r="P32" s="14"/>
      <c r="Q32" s="14"/>
      <c r="R32" s="14">
        <v>300000</v>
      </c>
      <c r="S32" s="14"/>
      <c r="T32" s="14" t="s">
        <v>67</v>
      </c>
      <c r="U32" s="23">
        <v>45135</v>
      </c>
      <c r="V32" s="24">
        <v>0.05</v>
      </c>
      <c r="W32" s="25">
        <v>16</v>
      </c>
      <c r="X32" s="25">
        <v>34</v>
      </c>
      <c r="Y32" s="14" t="s">
        <v>90</v>
      </c>
      <c r="Z32" s="14" t="s">
        <v>77</v>
      </c>
      <c r="AA32" s="14" t="s">
        <v>92</v>
      </c>
      <c r="AB32" s="14"/>
      <c r="AC32" s="14"/>
    </row>
  </sheetData>
  <mergeCells count="7">
    <mergeCell ref="A1:AC1"/>
    <mergeCell ref="B3:I3"/>
    <mergeCell ref="J3:R3"/>
    <mergeCell ref="T3:V3"/>
    <mergeCell ref="W3:X3"/>
    <mergeCell ref="Y3:AB3"/>
    <mergeCell ref="AC3:AC4"/>
  </mergeCells>
  <dataValidations count="1">
    <dataValidation type="list" allowBlank="1" showInputMessage="1" showErrorMessage="1" sqref="C5:C1048576">
      <formula1>"经营类资产项目,公益类资产项目"</formula1>
    </dataValidation>
  </dataValidations>
  <printOptions horizontalCentered="1" verticalCentered="1"/>
  <pageMargins left="0.354166666666667" right="0.314583333333333" top="0.747916666666667" bottom="0.550694444444444" header="0.432638888888889" footer="0.354166666666667"/>
  <pageSetup paperSize="8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G17" sqref="G17"/>
    </sheetView>
  </sheetViews>
  <sheetFormatPr defaultColWidth="9" defaultRowHeight="14.25" outlineLevelRow="7" outlineLevelCol="6"/>
  <sheetData>
    <row r="1" spans="1:7">
      <c r="A1" s="1" t="s">
        <v>104</v>
      </c>
      <c r="B1" s="1" t="s">
        <v>105</v>
      </c>
      <c r="C1" s="2" t="s">
        <v>106</v>
      </c>
      <c r="D1" s="2" t="s">
        <v>107</v>
      </c>
      <c r="E1" s="2" t="s">
        <v>108</v>
      </c>
      <c r="G1" s="2"/>
    </row>
    <row r="2" spans="1:7">
      <c r="A2" s="3" t="s">
        <v>109</v>
      </c>
      <c r="B2" s="3" t="s">
        <v>109</v>
      </c>
      <c r="C2" s="2" t="s">
        <v>110</v>
      </c>
      <c r="D2" s="2" t="s">
        <v>111</v>
      </c>
      <c r="G2" s="3"/>
    </row>
    <row r="3" spans="1:7">
      <c r="A3" s="3" t="s">
        <v>112</v>
      </c>
      <c r="B3" s="3" t="s">
        <v>112</v>
      </c>
      <c r="C3" s="2" t="s">
        <v>113</v>
      </c>
      <c r="D3" s="2" t="s">
        <v>114</v>
      </c>
      <c r="G3" s="3"/>
    </row>
    <row r="4" spans="1:7">
      <c r="A4" s="3" t="s">
        <v>115</v>
      </c>
      <c r="B4" s="3" t="s">
        <v>115</v>
      </c>
      <c r="C4" s="2" t="s">
        <v>116</v>
      </c>
      <c r="D4" s="2" t="s">
        <v>117</v>
      </c>
      <c r="G4" s="3"/>
    </row>
    <row r="5" spans="1:7">
      <c r="A5" s="3" t="s">
        <v>118</v>
      </c>
      <c r="B5" s="3" t="s">
        <v>118</v>
      </c>
      <c r="G5" s="3"/>
    </row>
    <row r="6" spans="1:7">
      <c r="A6" s="3" t="s">
        <v>119</v>
      </c>
      <c r="B6" s="3" t="s">
        <v>119</v>
      </c>
      <c r="G6" s="3"/>
    </row>
    <row r="7" spans="1:7">
      <c r="A7" s="3" t="s">
        <v>120</v>
      </c>
      <c r="B7" s="3" t="s">
        <v>120</v>
      </c>
      <c r="G7" s="3"/>
    </row>
    <row r="8" spans="1:7">
      <c r="A8" s="3" t="s">
        <v>121</v>
      </c>
      <c r="B8" s="3" t="s">
        <v>121</v>
      </c>
      <c r="G8" s="3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masic</dc:creator>
  <cp:lastModifiedBy>阿～</cp:lastModifiedBy>
  <dcterms:created xsi:type="dcterms:W3CDTF">2018-11-15T02:07:00Z</dcterms:created>
  <cp:lastPrinted>2020-07-09T02:55:00Z</cp:lastPrinted>
  <dcterms:modified xsi:type="dcterms:W3CDTF">2022-10-21T07:55:32Z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DE184AC29CD14BE2ACB81E49E9A9C4AA</vt:lpwstr>
  </property>
</Properties>
</file>