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公示" sheetId="3" r:id="rId1"/>
  </sheets>
  <calcPr calcId="144525"/>
</workbook>
</file>

<file path=xl/sharedStrings.xml><?xml version="1.0" encoding="utf-8"?>
<sst xmlns="http://schemas.openxmlformats.org/spreadsheetml/2006/main" count="121" uniqueCount="72">
  <si>
    <t>2022年兴宁市受灾群众中央自然灾害救灾资金(生活救助)发放表</t>
  </si>
  <si>
    <t>填报单位：兴宁市应急管理局</t>
  </si>
  <si>
    <t>填报日期：2023年4月12日</t>
  </si>
  <si>
    <t>序号</t>
  </si>
  <si>
    <t>受灾人员户主姓名</t>
  </si>
  <si>
    <t>所在镇(街道)</t>
  </si>
  <si>
    <t>所在村(居委)</t>
  </si>
  <si>
    <t>受灾家庭补助人口</t>
  </si>
  <si>
    <t>因灾生活救助项目名称及金额(元)</t>
  </si>
  <si>
    <t>领款人姓名</t>
  </si>
  <si>
    <t>邮政储蓄帐号</t>
  </si>
  <si>
    <t>备注</t>
  </si>
  <si>
    <t>全倒户住房恢复重建补助</t>
  </si>
  <si>
    <t>全倒户过渡期生活救助</t>
  </si>
  <si>
    <t>全倒户冬春生活救助</t>
  </si>
  <si>
    <t>严损户住房修缮补助</t>
  </si>
  <si>
    <t>因灾死亡人员抚慰金</t>
  </si>
  <si>
    <t>小 计</t>
  </si>
  <si>
    <t>李醒翻</t>
  </si>
  <si>
    <t>黄槐镇</t>
  </si>
  <si>
    <t>上宝龙村</t>
  </si>
  <si>
    <t>62109851**********5</t>
  </si>
  <si>
    <t>全倒户</t>
  </si>
  <si>
    <t>凌利浩</t>
  </si>
  <si>
    <t>合水镇</t>
  </si>
  <si>
    <t>中官村</t>
  </si>
  <si>
    <t>62179758**********2</t>
  </si>
  <si>
    <t>李福标</t>
  </si>
  <si>
    <t>6059650**********2</t>
  </si>
  <si>
    <t>严损户</t>
  </si>
  <si>
    <t>廖燕兰</t>
  </si>
  <si>
    <t>黄陂镇</t>
  </si>
  <si>
    <t>径口村</t>
  </si>
  <si>
    <t>62179959**********5</t>
  </si>
  <si>
    <t>刘云泉</t>
  </si>
  <si>
    <t>罗英村</t>
  </si>
  <si>
    <t>6059650**********8</t>
  </si>
  <si>
    <t>钟桂娣</t>
  </si>
  <si>
    <t>6059650**********0</t>
  </si>
  <si>
    <t>张利环</t>
  </si>
  <si>
    <t>石马镇</t>
  </si>
  <si>
    <t>陶背村</t>
  </si>
  <si>
    <t>6059650**********7</t>
  </si>
  <si>
    <t>张龙招</t>
  </si>
  <si>
    <t>宁中镇</t>
  </si>
  <si>
    <t>大茔村</t>
  </si>
  <si>
    <t>刘集文</t>
  </si>
  <si>
    <t>径南镇</t>
  </si>
  <si>
    <t>柏塘村</t>
  </si>
  <si>
    <t>吴美凤</t>
  </si>
  <si>
    <t>宝兴村</t>
  </si>
  <si>
    <t>6059650**********3</t>
  </si>
  <si>
    <t>曾远环</t>
  </si>
  <si>
    <t>宫前村</t>
  </si>
  <si>
    <t>李坤梅</t>
  </si>
  <si>
    <t>6059650**********6</t>
  </si>
  <si>
    <t>何彩茂</t>
  </si>
  <si>
    <t>米渡村</t>
  </si>
  <si>
    <t>6059650**********5</t>
  </si>
  <si>
    <t>朱远新</t>
  </si>
  <si>
    <t>何焕朋</t>
  </si>
  <si>
    <t>礤下村</t>
  </si>
  <si>
    <t>6059650**********1</t>
  </si>
  <si>
    <t>朱春英</t>
  </si>
  <si>
    <t>马下村</t>
  </si>
  <si>
    <t>何新平</t>
  </si>
  <si>
    <t>6059650**********9</t>
  </si>
  <si>
    <t>因灾死亡</t>
  </si>
  <si>
    <t>何静</t>
  </si>
  <si>
    <t>兴田街道</t>
  </si>
  <si>
    <t>宁江社区</t>
  </si>
  <si>
    <t>合  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</si>
</sst>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24"/>
      <color theme="1"/>
      <name val="方正大标宋简体"/>
      <charset val="134"/>
    </font>
    <font>
      <b/>
      <sz val="12"/>
      <color theme="1"/>
      <name val="仿宋"/>
      <charset val="134"/>
    </font>
    <font>
      <sz val="12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10" applyNumberFormat="0" applyAlignment="0" applyProtection="0">
      <alignment vertical="center"/>
    </xf>
    <xf numFmtId="0" fontId="13" fillId="4" borderId="11" applyNumberFormat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5" borderId="12" applyNumberFormat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0" xfId="0" applyFont="1">
      <alignment vertical="center"/>
    </xf>
    <xf numFmtId="49" fontId="3" fillId="0" borderId="2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3"/>
  <sheetViews>
    <sheetView tabSelected="1" workbookViewId="0">
      <selection activeCell="Q12" sqref="Q12"/>
    </sheetView>
  </sheetViews>
  <sheetFormatPr defaultColWidth="9" defaultRowHeight="13.5"/>
  <cols>
    <col min="1" max="1" width="4.25" customWidth="1"/>
    <col min="2" max="2" width="8.625" customWidth="1"/>
    <col min="3" max="3" width="9.75" customWidth="1"/>
    <col min="4" max="4" width="9.375" customWidth="1"/>
    <col min="5" max="5" width="5.875" customWidth="1"/>
    <col min="6" max="6" width="10.5" customWidth="1"/>
    <col min="7" max="7" width="9.75" customWidth="1"/>
    <col min="8" max="8" width="8.5" customWidth="1"/>
    <col min="9" max="9" width="9" customWidth="1"/>
    <col min="11" max="11" width="8.125" customWidth="1"/>
    <col min="12" max="12" width="8.5" customWidth="1"/>
    <col min="13" max="13" width="23.75" customWidth="1"/>
    <col min="14" max="14" width="9.875" customWidth="1"/>
    <col min="17" max="17" width="21.125" customWidth="1"/>
    <col min="19" max="19" width="15" customWidth="1"/>
  </cols>
  <sheetData>
    <row r="1" ht="35" customHeight="1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26" customHeight="1" spans="1:14">
      <c r="A2" s="2" t="s">
        <v>1</v>
      </c>
      <c r="B2" s="2"/>
      <c r="C2" s="2"/>
      <c r="D2" s="2"/>
      <c r="E2" s="2"/>
      <c r="F2" s="2"/>
      <c r="G2" s="2"/>
      <c r="H2" s="3"/>
      <c r="I2" s="3"/>
      <c r="J2" s="3"/>
      <c r="K2" s="3"/>
      <c r="L2" s="2" t="s">
        <v>2</v>
      </c>
      <c r="M2" s="2"/>
      <c r="N2" s="2"/>
    </row>
    <row r="3" ht="26" customHeight="1" spans="1:14">
      <c r="A3" s="4" t="s">
        <v>3</v>
      </c>
      <c r="B3" s="4" t="s">
        <v>4</v>
      </c>
      <c r="C3" s="4" t="s">
        <v>5</v>
      </c>
      <c r="D3" s="4" t="s">
        <v>6</v>
      </c>
      <c r="E3" s="5" t="s">
        <v>7</v>
      </c>
      <c r="F3" s="6" t="s">
        <v>8</v>
      </c>
      <c r="G3" s="6"/>
      <c r="H3" s="6"/>
      <c r="I3" s="6"/>
      <c r="J3" s="6"/>
      <c r="K3" s="8"/>
      <c r="L3" s="4" t="s">
        <v>9</v>
      </c>
      <c r="M3" s="4" t="s">
        <v>10</v>
      </c>
      <c r="N3" s="4" t="s">
        <v>11</v>
      </c>
    </row>
    <row r="4" ht="52" customHeight="1" spans="1:14">
      <c r="A4" s="7"/>
      <c r="B4" s="7"/>
      <c r="C4" s="7"/>
      <c r="D4" s="7"/>
      <c r="E4" s="5"/>
      <c r="F4" s="8" t="s">
        <v>12</v>
      </c>
      <c r="G4" s="5" t="s">
        <v>13</v>
      </c>
      <c r="H4" s="5" t="s">
        <v>14</v>
      </c>
      <c r="I4" s="5" t="s">
        <v>15</v>
      </c>
      <c r="J4" s="5" t="s">
        <v>16</v>
      </c>
      <c r="K4" s="5" t="s">
        <v>17</v>
      </c>
      <c r="L4" s="7"/>
      <c r="M4" s="7"/>
      <c r="N4" s="7"/>
    </row>
    <row r="5" ht="20" customHeight="1" spans="1:14">
      <c r="A5" s="9">
        <v>1</v>
      </c>
      <c r="B5" s="9" t="s">
        <v>18</v>
      </c>
      <c r="C5" s="9" t="s">
        <v>19</v>
      </c>
      <c r="D5" s="9" t="s">
        <v>20</v>
      </c>
      <c r="E5" s="9">
        <v>4</v>
      </c>
      <c r="F5" s="9">
        <v>20000</v>
      </c>
      <c r="G5" s="9">
        <v>9000</v>
      </c>
      <c r="H5" s="9">
        <v>600</v>
      </c>
      <c r="I5" s="9"/>
      <c r="J5" s="9"/>
      <c r="K5" s="9">
        <f t="shared" ref="K5:K21" si="0">F5+G5+H5+I5+J5</f>
        <v>29600</v>
      </c>
      <c r="L5" s="9" t="s">
        <v>18</v>
      </c>
      <c r="M5" s="12" t="s">
        <v>21</v>
      </c>
      <c r="N5" s="9" t="s">
        <v>22</v>
      </c>
    </row>
    <row r="6" ht="20" customHeight="1" spans="1:14">
      <c r="A6" s="9">
        <v>2</v>
      </c>
      <c r="B6" s="9" t="s">
        <v>23</v>
      </c>
      <c r="C6" s="9" t="s">
        <v>24</v>
      </c>
      <c r="D6" s="9" t="s">
        <v>25</v>
      </c>
      <c r="E6" s="9">
        <v>5</v>
      </c>
      <c r="F6" s="9">
        <v>20000</v>
      </c>
      <c r="G6" s="9">
        <v>11250</v>
      </c>
      <c r="H6" s="9">
        <v>750</v>
      </c>
      <c r="I6" s="9"/>
      <c r="J6" s="9"/>
      <c r="K6" s="9">
        <f t="shared" si="0"/>
        <v>32000</v>
      </c>
      <c r="L6" s="9" t="s">
        <v>23</v>
      </c>
      <c r="M6" s="12" t="s">
        <v>26</v>
      </c>
      <c r="N6" s="9" t="s">
        <v>22</v>
      </c>
    </row>
    <row r="7" ht="20" customHeight="1" spans="1:14">
      <c r="A7" s="9">
        <v>3</v>
      </c>
      <c r="B7" s="9" t="s">
        <v>27</v>
      </c>
      <c r="C7" s="9" t="s">
        <v>19</v>
      </c>
      <c r="D7" s="9" t="s">
        <v>20</v>
      </c>
      <c r="E7" s="9"/>
      <c r="F7" s="9"/>
      <c r="G7" s="9"/>
      <c r="H7" s="9"/>
      <c r="I7" s="9">
        <v>2000</v>
      </c>
      <c r="J7" s="9"/>
      <c r="K7" s="9">
        <f t="shared" si="0"/>
        <v>2000</v>
      </c>
      <c r="L7" s="9" t="s">
        <v>27</v>
      </c>
      <c r="M7" s="12" t="s">
        <v>28</v>
      </c>
      <c r="N7" s="9" t="s">
        <v>29</v>
      </c>
    </row>
    <row r="8" ht="20" customHeight="1" spans="1:14">
      <c r="A8" s="9">
        <v>4</v>
      </c>
      <c r="B8" s="9" t="s">
        <v>30</v>
      </c>
      <c r="C8" s="9" t="s">
        <v>31</v>
      </c>
      <c r="D8" s="9" t="s">
        <v>32</v>
      </c>
      <c r="E8" s="9"/>
      <c r="F8" s="9"/>
      <c r="G8" s="9"/>
      <c r="H8" s="9"/>
      <c r="I8" s="9">
        <v>2000</v>
      </c>
      <c r="J8" s="9"/>
      <c r="K8" s="9">
        <f t="shared" si="0"/>
        <v>2000</v>
      </c>
      <c r="L8" s="9" t="s">
        <v>30</v>
      </c>
      <c r="M8" s="12" t="s">
        <v>33</v>
      </c>
      <c r="N8" s="9" t="s">
        <v>29</v>
      </c>
    </row>
    <row r="9" ht="20" customHeight="1" spans="1:14">
      <c r="A9" s="9">
        <v>5</v>
      </c>
      <c r="B9" s="9" t="s">
        <v>34</v>
      </c>
      <c r="C9" s="9" t="s">
        <v>24</v>
      </c>
      <c r="D9" s="9" t="s">
        <v>35</v>
      </c>
      <c r="E9" s="9"/>
      <c r="F9" s="9"/>
      <c r="G9" s="9"/>
      <c r="H9" s="9"/>
      <c r="I9" s="9">
        <v>2000</v>
      </c>
      <c r="J9" s="9"/>
      <c r="K9" s="9">
        <f t="shared" si="0"/>
        <v>2000</v>
      </c>
      <c r="L9" s="9" t="s">
        <v>34</v>
      </c>
      <c r="M9" s="12" t="s">
        <v>36</v>
      </c>
      <c r="N9" s="9" t="s">
        <v>29</v>
      </c>
    </row>
    <row r="10" ht="20" customHeight="1" spans="1:14">
      <c r="A10" s="9">
        <v>6</v>
      </c>
      <c r="B10" s="9" t="s">
        <v>37</v>
      </c>
      <c r="C10" s="9" t="s">
        <v>24</v>
      </c>
      <c r="D10" s="9" t="s">
        <v>35</v>
      </c>
      <c r="E10" s="9"/>
      <c r="F10" s="9"/>
      <c r="G10" s="9"/>
      <c r="H10" s="9"/>
      <c r="I10" s="9">
        <v>2000</v>
      </c>
      <c r="J10" s="9"/>
      <c r="K10" s="9">
        <f t="shared" si="0"/>
        <v>2000</v>
      </c>
      <c r="L10" s="9" t="s">
        <v>37</v>
      </c>
      <c r="M10" s="12" t="s">
        <v>38</v>
      </c>
      <c r="N10" s="9" t="s">
        <v>29</v>
      </c>
    </row>
    <row r="11" ht="20" customHeight="1" spans="1:14">
      <c r="A11" s="9">
        <v>7</v>
      </c>
      <c r="B11" s="9" t="s">
        <v>39</v>
      </c>
      <c r="C11" s="9" t="s">
        <v>40</v>
      </c>
      <c r="D11" s="9" t="s">
        <v>41</v>
      </c>
      <c r="E11" s="9"/>
      <c r="F11" s="9"/>
      <c r="G11" s="9"/>
      <c r="H11" s="9"/>
      <c r="I11" s="9">
        <v>2000</v>
      </c>
      <c r="J11" s="9"/>
      <c r="K11" s="9">
        <f t="shared" si="0"/>
        <v>2000</v>
      </c>
      <c r="L11" s="9" t="s">
        <v>39</v>
      </c>
      <c r="M11" s="12" t="s">
        <v>42</v>
      </c>
      <c r="N11" s="9" t="s">
        <v>29</v>
      </c>
    </row>
    <row r="12" ht="20" customHeight="1" spans="1:14">
      <c r="A12" s="9">
        <v>8</v>
      </c>
      <c r="B12" s="9" t="s">
        <v>43</v>
      </c>
      <c r="C12" s="9" t="s">
        <v>44</v>
      </c>
      <c r="D12" s="9" t="s">
        <v>45</v>
      </c>
      <c r="E12" s="9"/>
      <c r="F12" s="9"/>
      <c r="G12" s="9"/>
      <c r="H12" s="9"/>
      <c r="I12" s="9">
        <v>2000</v>
      </c>
      <c r="J12" s="9"/>
      <c r="K12" s="9">
        <f t="shared" si="0"/>
        <v>2000</v>
      </c>
      <c r="L12" s="9" t="s">
        <v>43</v>
      </c>
      <c r="M12" s="12" t="s">
        <v>38</v>
      </c>
      <c r="N12" s="9" t="s">
        <v>29</v>
      </c>
    </row>
    <row r="13" ht="20" customHeight="1" spans="1:14">
      <c r="A13" s="9">
        <v>9</v>
      </c>
      <c r="B13" s="9" t="s">
        <v>46</v>
      </c>
      <c r="C13" s="9" t="s">
        <v>47</v>
      </c>
      <c r="D13" s="9" t="s">
        <v>48</v>
      </c>
      <c r="E13" s="9"/>
      <c r="F13" s="9"/>
      <c r="G13" s="9"/>
      <c r="H13" s="9"/>
      <c r="I13" s="9">
        <v>2000</v>
      </c>
      <c r="J13" s="9"/>
      <c r="K13" s="9">
        <f t="shared" si="0"/>
        <v>2000</v>
      </c>
      <c r="L13" s="9" t="s">
        <v>46</v>
      </c>
      <c r="M13" s="12" t="s">
        <v>42</v>
      </c>
      <c r="N13" s="9" t="s">
        <v>29</v>
      </c>
    </row>
    <row r="14" ht="20" customHeight="1" spans="1:14">
      <c r="A14" s="9">
        <v>10</v>
      </c>
      <c r="B14" s="9" t="s">
        <v>49</v>
      </c>
      <c r="C14" s="9" t="s">
        <v>47</v>
      </c>
      <c r="D14" s="9" t="s">
        <v>50</v>
      </c>
      <c r="E14" s="9"/>
      <c r="F14" s="9"/>
      <c r="G14" s="9"/>
      <c r="H14" s="9"/>
      <c r="I14" s="9">
        <v>2000</v>
      </c>
      <c r="J14" s="9"/>
      <c r="K14" s="9">
        <f t="shared" si="0"/>
        <v>2000</v>
      </c>
      <c r="L14" s="9" t="s">
        <v>49</v>
      </c>
      <c r="M14" s="12" t="s">
        <v>51</v>
      </c>
      <c r="N14" s="9" t="s">
        <v>29</v>
      </c>
    </row>
    <row r="15" ht="20" customHeight="1" spans="1:14">
      <c r="A15" s="9">
        <v>11</v>
      </c>
      <c r="B15" s="9" t="s">
        <v>52</v>
      </c>
      <c r="C15" s="9" t="s">
        <v>40</v>
      </c>
      <c r="D15" s="9" t="s">
        <v>53</v>
      </c>
      <c r="E15" s="9"/>
      <c r="F15" s="9"/>
      <c r="G15" s="9"/>
      <c r="H15" s="9"/>
      <c r="I15" s="9">
        <v>2000</v>
      </c>
      <c r="J15" s="9"/>
      <c r="K15" s="9">
        <f t="shared" si="0"/>
        <v>2000</v>
      </c>
      <c r="L15" s="9" t="s">
        <v>52</v>
      </c>
      <c r="M15" s="12" t="s">
        <v>51</v>
      </c>
      <c r="N15" s="9" t="s">
        <v>29</v>
      </c>
    </row>
    <row r="16" ht="20" customHeight="1" spans="1:14">
      <c r="A16" s="9">
        <v>12</v>
      </c>
      <c r="B16" s="9" t="s">
        <v>54</v>
      </c>
      <c r="C16" s="9" t="s">
        <v>40</v>
      </c>
      <c r="D16" s="9" t="s">
        <v>53</v>
      </c>
      <c r="E16" s="9"/>
      <c r="F16" s="9"/>
      <c r="G16" s="9"/>
      <c r="H16" s="9"/>
      <c r="I16" s="9">
        <v>2000</v>
      </c>
      <c r="J16" s="9"/>
      <c r="K16" s="9">
        <f t="shared" si="0"/>
        <v>2000</v>
      </c>
      <c r="L16" s="9" t="s">
        <v>54</v>
      </c>
      <c r="M16" s="12" t="s">
        <v>55</v>
      </c>
      <c r="N16" s="9" t="s">
        <v>29</v>
      </c>
    </row>
    <row r="17" ht="20" customHeight="1" spans="1:14">
      <c r="A17" s="9">
        <v>13</v>
      </c>
      <c r="B17" s="9" t="s">
        <v>56</v>
      </c>
      <c r="C17" s="9" t="s">
        <v>40</v>
      </c>
      <c r="D17" s="9" t="s">
        <v>57</v>
      </c>
      <c r="E17" s="9"/>
      <c r="F17" s="9"/>
      <c r="G17" s="9"/>
      <c r="H17" s="9"/>
      <c r="I17" s="9">
        <v>2000</v>
      </c>
      <c r="J17" s="9"/>
      <c r="K17" s="9">
        <f t="shared" si="0"/>
        <v>2000</v>
      </c>
      <c r="L17" s="9" t="s">
        <v>56</v>
      </c>
      <c r="M17" s="12" t="s">
        <v>58</v>
      </c>
      <c r="N17" s="9" t="s">
        <v>29</v>
      </c>
    </row>
    <row r="18" ht="20" customHeight="1" spans="1:14">
      <c r="A18" s="9">
        <v>14</v>
      </c>
      <c r="B18" s="9" t="s">
        <v>59</v>
      </c>
      <c r="C18" s="9" t="s">
        <v>40</v>
      </c>
      <c r="D18" s="9" t="s">
        <v>57</v>
      </c>
      <c r="E18" s="9"/>
      <c r="F18" s="9"/>
      <c r="G18" s="9"/>
      <c r="H18" s="9"/>
      <c r="I18" s="9">
        <v>2000</v>
      </c>
      <c r="J18" s="9"/>
      <c r="K18" s="9">
        <f t="shared" si="0"/>
        <v>2000</v>
      </c>
      <c r="L18" s="9" t="s">
        <v>59</v>
      </c>
      <c r="M18" s="12" t="s">
        <v>38</v>
      </c>
      <c r="N18" s="9" t="s">
        <v>29</v>
      </c>
    </row>
    <row r="19" ht="20" customHeight="1" spans="1:14">
      <c r="A19" s="9">
        <v>15</v>
      </c>
      <c r="B19" s="9" t="s">
        <v>60</v>
      </c>
      <c r="C19" s="9" t="s">
        <v>40</v>
      </c>
      <c r="D19" s="9" t="s">
        <v>61</v>
      </c>
      <c r="E19" s="9"/>
      <c r="F19" s="9"/>
      <c r="G19" s="9"/>
      <c r="H19" s="9"/>
      <c r="I19" s="9">
        <v>2000</v>
      </c>
      <c r="J19" s="9"/>
      <c r="K19" s="9">
        <f t="shared" si="0"/>
        <v>2000</v>
      </c>
      <c r="L19" s="9" t="s">
        <v>60</v>
      </c>
      <c r="M19" s="12" t="s">
        <v>62</v>
      </c>
      <c r="N19" s="9" t="s">
        <v>29</v>
      </c>
    </row>
    <row r="20" ht="20" customHeight="1" spans="1:14">
      <c r="A20" s="9">
        <v>16</v>
      </c>
      <c r="B20" s="9" t="s">
        <v>63</v>
      </c>
      <c r="C20" s="9" t="s">
        <v>40</v>
      </c>
      <c r="D20" s="9" t="s">
        <v>64</v>
      </c>
      <c r="E20" s="9"/>
      <c r="F20" s="9"/>
      <c r="G20" s="9"/>
      <c r="H20" s="9"/>
      <c r="I20" s="9"/>
      <c r="J20" s="9">
        <v>20000</v>
      </c>
      <c r="K20" s="9">
        <f t="shared" si="0"/>
        <v>20000</v>
      </c>
      <c r="L20" s="9" t="s">
        <v>65</v>
      </c>
      <c r="M20" s="12" t="s">
        <v>66</v>
      </c>
      <c r="N20" s="9" t="s">
        <v>67</v>
      </c>
    </row>
    <row r="21" ht="20" customHeight="1" spans="1:14">
      <c r="A21" s="9">
        <v>17</v>
      </c>
      <c r="B21" s="9" t="s">
        <v>68</v>
      </c>
      <c r="C21" s="9" t="s">
        <v>69</v>
      </c>
      <c r="D21" s="9" t="s">
        <v>70</v>
      </c>
      <c r="E21" s="9"/>
      <c r="F21" s="9"/>
      <c r="G21" s="9"/>
      <c r="H21" s="9"/>
      <c r="I21" s="9"/>
      <c r="J21" s="9">
        <v>20000</v>
      </c>
      <c r="K21" s="9">
        <f t="shared" si="0"/>
        <v>20000</v>
      </c>
      <c r="L21" s="9" t="s">
        <v>65</v>
      </c>
      <c r="M21" s="12" t="s">
        <v>66</v>
      </c>
      <c r="N21" s="9" t="s">
        <v>67</v>
      </c>
    </row>
    <row r="22" ht="20" customHeight="1" spans="1:14">
      <c r="A22" s="10" t="s">
        <v>71</v>
      </c>
      <c r="B22" s="8"/>
      <c r="C22" s="8"/>
      <c r="D22" s="8"/>
      <c r="E22" s="8">
        <f t="shared" ref="E22:K22" si="1">SUM(E5:E21)</f>
        <v>9</v>
      </c>
      <c r="F22" s="5">
        <f t="shared" si="1"/>
        <v>40000</v>
      </c>
      <c r="G22" s="5">
        <f t="shared" si="1"/>
        <v>20250</v>
      </c>
      <c r="H22" s="5">
        <f t="shared" si="1"/>
        <v>1350</v>
      </c>
      <c r="I22" s="5">
        <f t="shared" si="1"/>
        <v>26000</v>
      </c>
      <c r="J22" s="5">
        <f t="shared" si="1"/>
        <v>40000</v>
      </c>
      <c r="K22" s="5">
        <f t="shared" si="1"/>
        <v>127600</v>
      </c>
      <c r="L22" s="5"/>
      <c r="M22" s="5"/>
      <c r="N22" s="5"/>
    </row>
    <row r="23" ht="14.25" spans="1:14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</row>
  </sheetData>
  <mergeCells count="13">
    <mergeCell ref="A1:N1"/>
    <mergeCell ref="A2:G2"/>
    <mergeCell ref="L2:N2"/>
    <mergeCell ref="F3:K3"/>
    <mergeCell ref="A22:B22"/>
    <mergeCell ref="A3:A4"/>
    <mergeCell ref="B3:B4"/>
    <mergeCell ref="C3:C4"/>
    <mergeCell ref="D3:D4"/>
    <mergeCell ref="E3:E4"/>
    <mergeCell ref="L3:L4"/>
    <mergeCell ref="M3:M4"/>
    <mergeCell ref="N3:N4"/>
  </mergeCells>
  <pageMargins left="0.554861111111111" right="0.357638888888889" top="0.60625" bottom="0.60625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★中农★</cp:lastModifiedBy>
  <dcterms:created xsi:type="dcterms:W3CDTF">2023-04-06T09:43:00Z</dcterms:created>
  <dcterms:modified xsi:type="dcterms:W3CDTF">2023-09-08T01:45:08Z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A918EE2C9EE841DEB9126B6408048D26_13</vt:lpwstr>
  </property>
  <property fmtid="{D5CDD505-2E9C-101B-9397-08002B2CF9AE}" pid="3" name="KSOProductBuildVer">
    <vt:lpwstr>2052-12.1.0.15398</vt:lpwstr>
  </property>
</Properties>
</file>