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兴宁市" sheetId="3" r:id="rId1"/>
    <sheet name="客运企业" sheetId="2" r:id="rId2"/>
  </sheets>
  <definedNames>
    <definedName name="_xlnm.Print_Area" localSheetId="1">客运企业!$A$1:$F$8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<sst xmlns="http://schemas.openxmlformats.org/spreadsheetml/2006/main" count="23" uniqueCount="21">
  <si>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下达2024年度梅州市农村道路客运补贴资金补助分配方案</t>
  </si>
  <si>
    <t>单位：梅州市交通运输局</t>
  </si>
  <si>
    <t>日期：2025年1月20日</t>
  </si>
  <si>
    <t>资金单位：万元</t>
  </si>
  <si>
    <t>序号</t>
  </si>
  <si>
    <t>县(市、区)</t>
  </si>
  <si>
    <t>农村道路客运补贴资金</t>
  </si>
  <si>
    <t>合计</t>
  </si>
  <si>
    <t>农村道路客运费改税补贴资金</t>
  </si>
  <si>
    <t>农村道路客运涨价补贴资金</t>
  </si>
  <si>
    <t>兴宁市</t>
  </si>
  <si>
    <t>2024年度梅州市兴宁市农村道路客运补贴资金分配情况明细表</t>
  </si>
  <si>
    <t>日期：2025年2月27日</t>
  </si>
  <si>
    <t>经营者名称</t>
  </si>
  <si>
    <t>车辆数</t>
  </si>
  <si>
    <t>农村道路客运费改税补贴资金（万元）</t>
  </si>
  <si>
    <t>农村道路客运涨价补贴资金（万元）</t>
  </si>
  <si>
    <t>农村道路客运补贴资金（万元）（即：费改税补贴资金+涨价补贴资金）</t>
  </si>
  <si>
    <t>兴宁市客运公司</t>
  </si>
  <si>
    <t>兴宁汽车运输有限公司</t>
  </si>
  <si>
    <t>兴宁市第一公共汽车有限公司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</si>
</sst>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3" sqref="C3:D3"/>
    </sheetView>
  </sheetViews>
  <sheetFormatPr defaultColWidth="9" defaultRowHeight="13.5" outlineLevelRow="4" outlineLevelCol="4"/>
  <cols>
    <col min="1" max="1" width="12.5" style="13" customWidth="1"/>
    <col min="2" max="2" width="20.875" style="13" customWidth="1"/>
    <col min="3" max="3" width="32.25" style="13" customWidth="1"/>
    <col min="4" max="4" width="30.125" style="13" customWidth="1"/>
    <col min="5" max="5" width="19.25" style="13" customWidth="1"/>
  </cols>
  <sheetData>
    <row r="1" s="13" customFormat="1" ht="70.5" customHeight="1" spans="1:5">
      <c r="A1" s="16" t="s">
        <v>0</v>
      </c>
      <c r="B1" s="16"/>
      <c r="C1" s="16"/>
      <c r="D1" s="16"/>
      <c r="E1" s="16"/>
    </row>
    <row r="2" s="14" customFormat="1" ht="20.25" customHeight="1" spans="1:5">
      <c r="A2" s="17" t="s">
        <v>1</v>
      </c>
      <c r="B2" s="17"/>
      <c r="C2" s="17"/>
      <c r="D2" s="17" t="s">
        <v>2</v>
      </c>
      <c r="E2" s="17" t="s">
        <v>3</v>
      </c>
    </row>
    <row r="3" s="15" customFormat="1" ht="36" customHeight="1" spans="1:5">
      <c r="A3" s="18" t="s">
        <v>4</v>
      </c>
      <c r="B3" s="18" t="s">
        <v>5</v>
      </c>
      <c r="C3" s="19" t="s">
        <v>6</v>
      </c>
      <c r="D3" s="20"/>
      <c r="E3" s="18" t="s">
        <v>7</v>
      </c>
    </row>
    <row r="4" s="15" customFormat="1" ht="45" customHeight="1" spans="1:5">
      <c r="A4" s="18"/>
      <c r="B4" s="18"/>
      <c r="C4" s="21" t="s">
        <v>8</v>
      </c>
      <c r="D4" s="21" t="s">
        <v>9</v>
      </c>
      <c r="E4" s="18"/>
    </row>
    <row r="5" s="15" customFormat="1" ht="42" customHeight="1" spans="1:5">
      <c r="A5" s="22">
        <v>1</v>
      </c>
      <c r="B5" s="18" t="s">
        <v>10</v>
      </c>
      <c r="C5" s="23">
        <v>283.9109</v>
      </c>
      <c r="D5" s="23">
        <v>660.7448</v>
      </c>
      <c r="E5" s="24">
        <f>C5+D5</f>
        <v>944.6557</v>
      </c>
    </row>
  </sheetData>
  <mergeCells count="5">
    <mergeCell ref="A1:E1"/>
    <mergeCell ref="C3:D3"/>
    <mergeCell ref="A3:A4"/>
    <mergeCell ref="B3:B4"/>
    <mergeCell ref="E3:E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H7" sqref="H7"/>
    </sheetView>
  </sheetViews>
  <sheetFormatPr defaultColWidth="9" defaultRowHeight="13.5" outlineLevelRow="7" outlineLevelCol="5"/>
  <cols>
    <col min="2" max="2" width="21" customWidth="1"/>
    <col min="3" max="3" width="24.625" customWidth="1"/>
    <col min="4" max="4" width="14.5" customWidth="1"/>
    <col min="5" max="5" width="19.75" customWidth="1"/>
    <col min="6" max="6" width="14.125"/>
    <col min="8" max="8" width="12.625"/>
  </cols>
  <sheetData>
    <row r="1" ht="54" customHeight="1" spans="1:6">
      <c r="A1" s="1" t="s">
        <v>11</v>
      </c>
      <c r="B1" s="1"/>
      <c r="C1" s="1"/>
      <c r="D1" s="1"/>
      <c r="E1" s="1"/>
      <c r="F1" s="1"/>
    </row>
    <row r="2" ht="27" customHeight="1" spans="1:6">
      <c r="A2" s="1"/>
      <c r="B2" s="1"/>
      <c r="C2" s="1"/>
      <c r="D2" s="2" t="s">
        <v>12</v>
      </c>
      <c r="E2" s="2"/>
      <c r="F2" s="2"/>
    </row>
    <row r="3" ht="27" customHeight="1" spans="1:6">
      <c r="A3" s="3" t="s">
        <v>4</v>
      </c>
      <c r="B3" s="3" t="s">
        <v>13</v>
      </c>
      <c r="C3" s="4" t="s">
        <v>14</v>
      </c>
      <c r="D3" s="3" t="s">
        <v>15</v>
      </c>
      <c r="E3" s="3" t="s">
        <v>16</v>
      </c>
      <c r="F3" s="3" t="s">
        <v>17</v>
      </c>
    </row>
    <row r="4" ht="61" customHeight="1" spans="1:6">
      <c r="A4" s="3"/>
      <c r="B4" s="3"/>
      <c r="C4" s="5"/>
      <c r="D4" s="3"/>
      <c r="E4" s="3"/>
      <c r="F4" s="3"/>
    </row>
    <row r="5" ht="27" customHeight="1" spans="1:6">
      <c r="A5" s="6">
        <v>1</v>
      </c>
      <c r="B5" s="7" t="s">
        <v>18</v>
      </c>
      <c r="C5" s="6">
        <v>97</v>
      </c>
      <c r="D5" s="8">
        <v>176.680731829544</v>
      </c>
      <c r="E5" s="8">
        <v>564.519040982859</v>
      </c>
      <c r="F5" s="9">
        <f>E5+D5</f>
        <v>741.199772812403</v>
      </c>
    </row>
    <row r="6" ht="27" customHeight="1" spans="1:6">
      <c r="A6" s="6">
        <v>2</v>
      </c>
      <c r="B6" s="7" t="s">
        <v>19</v>
      </c>
      <c r="C6" s="6">
        <v>16</v>
      </c>
      <c r="D6" s="8">
        <v>14.0682058799429</v>
      </c>
      <c r="E6" s="8">
        <v>51.7097447484361</v>
      </c>
      <c r="F6" s="9">
        <f>E6+D6</f>
        <v>65.777950628379</v>
      </c>
    </row>
    <row r="7" ht="27" customHeight="1" spans="1:6">
      <c r="A7" s="6">
        <v>3</v>
      </c>
      <c r="B7" s="7" t="s">
        <v>20</v>
      </c>
      <c r="C7" s="6">
        <v>39</v>
      </c>
      <c r="D7" s="8">
        <v>93.1619622905128</v>
      </c>
      <c r="E7" s="9">
        <v>44.5160142687046</v>
      </c>
      <c r="F7" s="9">
        <f>E7+D7</f>
        <v>137.677976559217</v>
      </c>
    </row>
    <row r="8" ht="27" customHeight="1" spans="1:6">
      <c r="A8" s="10" t="s">
        <v>7</v>
      </c>
      <c r="B8" s="10"/>
      <c r="C8" s="11"/>
      <c r="D8" s="12">
        <f>SUM(D5:D7)</f>
        <v>283.9109</v>
      </c>
      <c r="E8" s="12">
        <f>SUM(E5:E7)</f>
        <v>660.7448</v>
      </c>
      <c r="F8" s="12">
        <f>SUM(F5:F7)</f>
        <v>944.655699999999</v>
      </c>
    </row>
  </sheetData>
  <mergeCells count="9">
    <mergeCell ref="A1:F1"/>
    <mergeCell ref="D2:F2"/>
    <mergeCell ref="A8:B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兴宁市</vt:lpstr>
      <vt:lpstr>客运企业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崟</cp:lastModifiedBy>
  <dcterms:created xsi:type="dcterms:W3CDTF">2023-05-12T11:15:00Z</dcterms:created>
  <dcterms:modified xsi:type="dcterms:W3CDTF">2025-03-03T01:26:09Z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4AE148A929CA47C2AED491C14F980504_13</vt:lpwstr>
  </property>
  <property fmtid="{D5CDD505-2E9C-101B-9397-08002B2CF9AE}" pid="3" name="KSOProductBuildVer">
    <vt:lpwstr>2052-12.1.0.20305</vt:lpwstr>
  </property>
</Properties>
</file>